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20730" windowHeight="9525" activeTab="1"/>
  </bookViews>
  <sheets>
    <sheet name="1 кв 2018" sheetId="1" r:id="rId1"/>
    <sheet name="2 кв. 2018" sheetId="2" r:id="rId2"/>
  </sheets>
  <definedNames>
    <definedName name="_xlnm._FilterDatabase" localSheetId="0" hidden="1">'1 кв 2018'!$A$5:$H$269</definedName>
  </definedNames>
  <calcPr calcId="125725"/>
</workbook>
</file>

<file path=xl/calcChain.xml><?xml version="1.0" encoding="utf-8"?>
<calcChain xmlns="http://schemas.openxmlformats.org/spreadsheetml/2006/main">
  <c r="G255" i="2"/>
  <c r="E255"/>
  <c r="D255"/>
  <c r="C254"/>
  <c r="F254" s="1"/>
  <c r="C253"/>
  <c r="H253" s="1"/>
  <c r="C252"/>
  <c r="C251"/>
  <c r="C250"/>
  <c r="F250" s="1"/>
  <c r="C249"/>
  <c r="H249" s="1"/>
  <c r="C248"/>
  <c r="C247"/>
  <c r="H247" s="1"/>
  <c r="C246"/>
  <c r="C245"/>
  <c r="H245" s="1"/>
  <c r="C244"/>
  <c r="C243"/>
  <c r="H243" s="1"/>
  <c r="C242"/>
  <c r="C241"/>
  <c r="C240"/>
  <c r="F240" s="1"/>
  <c r="C239"/>
  <c r="F239" s="1"/>
  <c r="C238"/>
  <c r="C237"/>
  <c r="H237" s="1"/>
  <c r="C236"/>
  <c r="C235"/>
  <c r="H235" s="1"/>
  <c r="C234"/>
  <c r="C233"/>
  <c r="C232"/>
  <c r="F232" s="1"/>
  <c r="C231"/>
  <c r="H231" s="1"/>
  <c r="C230"/>
  <c r="C229"/>
  <c r="H229" s="1"/>
  <c r="C228"/>
  <c r="C227"/>
  <c r="H227" s="1"/>
  <c r="C226"/>
  <c r="C225"/>
  <c r="C224"/>
  <c r="F224" s="1"/>
  <c r="C223"/>
  <c r="H223" s="1"/>
  <c r="C222"/>
  <c r="C221"/>
  <c r="H221" s="1"/>
  <c r="C220"/>
  <c r="C219"/>
  <c r="H219" s="1"/>
  <c r="C218"/>
  <c r="C217"/>
  <c r="C216"/>
  <c r="F216" s="1"/>
  <c r="C215"/>
  <c r="H215" s="1"/>
  <c r="C214"/>
  <c r="C213"/>
  <c r="H213" s="1"/>
  <c r="C212"/>
  <c r="C211"/>
  <c r="H211" s="1"/>
  <c r="C210"/>
  <c r="C209"/>
  <c r="C208"/>
  <c r="F208" s="1"/>
  <c r="C207"/>
  <c r="F207" s="1"/>
  <c r="C206"/>
  <c r="C205"/>
  <c r="H205" s="1"/>
  <c r="C204"/>
  <c r="C203"/>
  <c r="H203" s="1"/>
  <c r="C202"/>
  <c r="C201"/>
  <c r="C200"/>
  <c r="F200" s="1"/>
  <c r="C199"/>
  <c r="H199" s="1"/>
  <c r="C198"/>
  <c r="C197"/>
  <c r="H197" s="1"/>
  <c r="C196"/>
  <c r="C195"/>
  <c r="H195" s="1"/>
  <c r="C194"/>
  <c r="C193"/>
  <c r="C192"/>
  <c r="F192" s="1"/>
  <c r="C191"/>
  <c r="H191" s="1"/>
  <c r="C190"/>
  <c r="C189"/>
  <c r="H189" s="1"/>
  <c r="C188"/>
  <c r="C187"/>
  <c r="H187" s="1"/>
  <c r="C186"/>
  <c r="C185"/>
  <c r="C184"/>
  <c r="F184" s="1"/>
  <c r="C183"/>
  <c r="H183" s="1"/>
  <c r="C182"/>
  <c r="C181"/>
  <c r="H181" s="1"/>
  <c r="C180"/>
  <c r="C179"/>
  <c r="H179" s="1"/>
  <c r="C178"/>
  <c r="C177"/>
  <c r="C176"/>
  <c r="F176" s="1"/>
  <c r="C175"/>
  <c r="F175" s="1"/>
  <c r="C174"/>
  <c r="C173"/>
  <c r="H173" s="1"/>
  <c r="C172"/>
  <c r="C171"/>
  <c r="H171" s="1"/>
  <c r="C170"/>
  <c r="C169"/>
  <c r="C168"/>
  <c r="F168" s="1"/>
  <c r="C167"/>
  <c r="H167" s="1"/>
  <c r="C166"/>
  <c r="C165"/>
  <c r="H165" s="1"/>
  <c r="C164"/>
  <c r="C163"/>
  <c r="H163" s="1"/>
  <c r="C162"/>
  <c r="C161"/>
  <c r="C160"/>
  <c r="F160" s="1"/>
  <c r="C159"/>
  <c r="H159" s="1"/>
  <c r="C158"/>
  <c r="C157"/>
  <c r="H157" s="1"/>
  <c r="C156"/>
  <c r="C155"/>
  <c r="H155" s="1"/>
  <c r="C154"/>
  <c r="C153"/>
  <c r="C152"/>
  <c r="C151"/>
  <c r="H151" s="1"/>
  <c r="C150"/>
  <c r="C149"/>
  <c r="H149" s="1"/>
  <c r="C148"/>
  <c r="C147"/>
  <c r="F147" s="1"/>
  <c r="C146"/>
  <c r="H146" s="1"/>
  <c r="C145"/>
  <c r="C144"/>
  <c r="C143"/>
  <c r="F143" s="1"/>
  <c r="C142"/>
  <c r="C141"/>
  <c r="H141" s="1"/>
  <c r="C140"/>
  <c r="C139"/>
  <c r="H139" s="1"/>
  <c r="C138"/>
  <c r="H138" s="1"/>
  <c r="C137"/>
  <c r="C136"/>
  <c r="C135"/>
  <c r="H135" s="1"/>
  <c r="C134"/>
  <c r="C133"/>
  <c r="H133" s="1"/>
  <c r="C132"/>
  <c r="C131"/>
  <c r="F131" s="1"/>
  <c r="C130"/>
  <c r="H130" s="1"/>
  <c r="C129"/>
  <c r="C128"/>
  <c r="C127"/>
  <c r="H127" s="1"/>
  <c r="C126"/>
  <c r="C125"/>
  <c r="H125" s="1"/>
  <c r="C124"/>
  <c r="C123"/>
  <c r="H123" s="1"/>
  <c r="C122"/>
  <c r="H122" s="1"/>
  <c r="C121"/>
  <c r="C120"/>
  <c r="H119"/>
  <c r="C119"/>
  <c r="F119" s="1"/>
  <c r="C118"/>
  <c r="C117"/>
  <c r="H117" s="1"/>
  <c r="C116"/>
  <c r="C115"/>
  <c r="F115" s="1"/>
  <c r="C114"/>
  <c r="H114" s="1"/>
  <c r="C113"/>
  <c r="C112"/>
  <c r="C111"/>
  <c r="H111" s="1"/>
  <c r="C110"/>
  <c r="C109"/>
  <c r="H109" s="1"/>
  <c r="C108"/>
  <c r="C107"/>
  <c r="H107" s="1"/>
  <c r="C106"/>
  <c r="H106" s="1"/>
  <c r="C105"/>
  <c r="C104"/>
  <c r="C103"/>
  <c r="F103" s="1"/>
  <c r="C102"/>
  <c r="C101"/>
  <c r="H101" s="1"/>
  <c r="C100"/>
  <c r="C99"/>
  <c r="F99" s="1"/>
  <c r="C98"/>
  <c r="F98" s="1"/>
  <c r="C97"/>
  <c r="H97" s="1"/>
  <c r="C96"/>
  <c r="C95"/>
  <c r="C94"/>
  <c r="F94" s="1"/>
  <c r="C93"/>
  <c r="H93" s="1"/>
  <c r="C92"/>
  <c r="C91"/>
  <c r="F91" s="1"/>
  <c r="C90"/>
  <c r="H90" s="1"/>
  <c r="C89"/>
  <c r="H89" s="1"/>
  <c r="C88"/>
  <c r="C87"/>
  <c r="F87" s="1"/>
  <c r="C86"/>
  <c r="H86" s="1"/>
  <c r="C85"/>
  <c r="H85" s="1"/>
  <c r="C84"/>
  <c r="C83"/>
  <c r="F83" s="1"/>
  <c r="C82"/>
  <c r="F82" s="1"/>
  <c r="C81"/>
  <c r="H81" s="1"/>
  <c r="C80"/>
  <c r="C79"/>
  <c r="C78"/>
  <c r="F78" s="1"/>
  <c r="C77"/>
  <c r="H77" s="1"/>
  <c r="C76"/>
  <c r="C75"/>
  <c r="F75" s="1"/>
  <c r="C74"/>
  <c r="H74" s="1"/>
  <c r="C73"/>
  <c r="H73" s="1"/>
  <c r="C72"/>
  <c r="C71"/>
  <c r="F71" s="1"/>
  <c r="C70"/>
  <c r="H70" s="1"/>
  <c r="C69"/>
  <c r="H69" s="1"/>
  <c r="C68"/>
  <c r="C67"/>
  <c r="F67" s="1"/>
  <c r="C66"/>
  <c r="F66" s="1"/>
  <c r="C65"/>
  <c r="H65" s="1"/>
  <c r="C64"/>
  <c r="C63"/>
  <c r="C62"/>
  <c r="H62" s="1"/>
  <c r="C61"/>
  <c r="H61" s="1"/>
  <c r="C60"/>
  <c r="C59"/>
  <c r="F59" s="1"/>
  <c r="C58"/>
  <c r="F58" s="1"/>
  <c r="C57"/>
  <c r="H57" s="1"/>
  <c r="C56"/>
  <c r="C55"/>
  <c r="F55" s="1"/>
  <c r="C54"/>
  <c r="H54" s="1"/>
  <c r="C53"/>
  <c r="H53" s="1"/>
  <c r="C52"/>
  <c r="C51"/>
  <c r="F51" s="1"/>
  <c r="C50"/>
  <c r="F50" s="1"/>
  <c r="C49"/>
  <c r="H49" s="1"/>
  <c r="C48"/>
  <c r="C47"/>
  <c r="C46"/>
  <c r="H46" s="1"/>
  <c r="C45"/>
  <c r="H45" s="1"/>
  <c r="C44"/>
  <c r="C43"/>
  <c r="F43" s="1"/>
  <c r="C42"/>
  <c r="H42" s="1"/>
  <c r="C41"/>
  <c r="H41" s="1"/>
  <c r="C40"/>
  <c r="C39"/>
  <c r="F39" s="1"/>
  <c r="C38"/>
  <c r="H38" s="1"/>
  <c r="C37"/>
  <c r="H37" s="1"/>
  <c r="C36"/>
  <c r="C35"/>
  <c r="F35" s="1"/>
  <c r="C34"/>
  <c r="F34" s="1"/>
  <c r="C33"/>
  <c r="H33" s="1"/>
  <c r="C32"/>
  <c r="C31"/>
  <c r="C30"/>
  <c r="F30" s="1"/>
  <c r="C29"/>
  <c r="H29" s="1"/>
  <c r="C28"/>
  <c r="C27"/>
  <c r="F27" s="1"/>
  <c r="C26"/>
  <c r="F26" s="1"/>
  <c r="C25"/>
  <c r="H25" s="1"/>
  <c r="C24"/>
  <c r="C23"/>
  <c r="F23" s="1"/>
  <c r="C22"/>
  <c r="H22" s="1"/>
  <c r="C21"/>
  <c r="H21" s="1"/>
  <c r="C20"/>
  <c r="C19"/>
  <c r="F19" s="1"/>
  <c r="C18"/>
  <c r="F18" s="1"/>
  <c r="C17"/>
  <c r="H17" s="1"/>
  <c r="C16"/>
  <c r="C15"/>
  <c r="C14"/>
  <c r="H14" s="1"/>
  <c r="C13"/>
  <c r="H13" s="1"/>
  <c r="C12"/>
  <c r="C11"/>
  <c r="F11" s="1"/>
  <c r="C10"/>
  <c r="H10" s="1"/>
  <c r="C9"/>
  <c r="H9" s="1"/>
  <c r="C8"/>
  <c r="C7"/>
  <c r="F7" s="1"/>
  <c r="C6"/>
  <c r="F6" s="1"/>
  <c r="H27" l="1"/>
  <c r="H30"/>
  <c r="C255"/>
  <c r="F255" s="1"/>
  <c r="F219"/>
  <c r="H78"/>
  <c r="F155"/>
  <c r="F187"/>
  <c r="H94"/>
  <c r="F167"/>
  <c r="F199"/>
  <c r="F231"/>
  <c r="H131"/>
  <c r="F249"/>
  <c r="H75"/>
  <c r="H103"/>
  <c r="H143"/>
  <c r="H175"/>
  <c r="H207"/>
  <c r="H239"/>
  <c r="H11"/>
  <c r="F14"/>
  <c r="H43"/>
  <c r="F46"/>
  <c r="H59"/>
  <c r="F62"/>
  <c r="H71"/>
  <c r="F74"/>
  <c r="F111"/>
  <c r="F135"/>
  <c r="H147"/>
  <c r="F159"/>
  <c r="F179"/>
  <c r="F191"/>
  <c r="F211"/>
  <c r="F223"/>
  <c r="F243"/>
  <c r="F10"/>
  <c r="H99"/>
  <c r="F127"/>
  <c r="F151"/>
  <c r="F171"/>
  <c r="F183"/>
  <c r="F203"/>
  <c r="F215"/>
  <c r="F235"/>
  <c r="H250"/>
  <c r="H35"/>
  <c r="F38"/>
  <c r="H58"/>
  <c r="H66"/>
  <c r="H91"/>
  <c r="H115"/>
  <c r="F163"/>
  <c r="F195"/>
  <c r="F227"/>
  <c r="H254"/>
  <c r="F120"/>
  <c r="H120"/>
  <c r="F152"/>
  <c r="H152"/>
  <c r="H51"/>
  <c r="H87"/>
  <c r="F90"/>
  <c r="F107"/>
  <c r="F114"/>
  <c r="F123"/>
  <c r="F125"/>
  <c r="F130"/>
  <c r="F139"/>
  <c r="F141"/>
  <c r="F146"/>
  <c r="F247"/>
  <c r="H26"/>
  <c r="F31"/>
  <c r="H31"/>
  <c r="H34"/>
  <c r="H39"/>
  <c r="F42"/>
  <c r="H67"/>
  <c r="F70"/>
  <c r="F95"/>
  <c r="H95"/>
  <c r="H98"/>
  <c r="F112"/>
  <c r="H112"/>
  <c r="F128"/>
  <c r="H128"/>
  <c r="F144"/>
  <c r="H144"/>
  <c r="H154"/>
  <c r="F154"/>
  <c r="H162"/>
  <c r="F162"/>
  <c r="H170"/>
  <c r="F170"/>
  <c r="H178"/>
  <c r="F178"/>
  <c r="H186"/>
  <c r="F186"/>
  <c r="H194"/>
  <c r="F194"/>
  <c r="H202"/>
  <c r="F202"/>
  <c r="H210"/>
  <c r="F210"/>
  <c r="H218"/>
  <c r="F218"/>
  <c r="H226"/>
  <c r="F226"/>
  <c r="H234"/>
  <c r="F234"/>
  <c r="H242"/>
  <c r="F242"/>
  <c r="H6"/>
  <c r="H19"/>
  <c r="F22"/>
  <c r="F47"/>
  <c r="H47"/>
  <c r="H50"/>
  <c r="H55"/>
  <c r="H83"/>
  <c r="F86"/>
  <c r="F101"/>
  <c r="F106"/>
  <c r="F117"/>
  <c r="F122"/>
  <c r="F133"/>
  <c r="F138"/>
  <c r="F149"/>
  <c r="F157"/>
  <c r="F165"/>
  <c r="F173"/>
  <c r="F181"/>
  <c r="F189"/>
  <c r="F197"/>
  <c r="F205"/>
  <c r="F213"/>
  <c r="F221"/>
  <c r="F229"/>
  <c r="F237"/>
  <c r="H246"/>
  <c r="F246"/>
  <c r="H251"/>
  <c r="F251"/>
  <c r="F136"/>
  <c r="H136"/>
  <c r="F63"/>
  <c r="H63"/>
  <c r="H23"/>
  <c r="F54"/>
  <c r="H82"/>
  <c r="F104"/>
  <c r="H104"/>
  <c r="F15"/>
  <c r="H15"/>
  <c r="H18"/>
  <c r="F79"/>
  <c r="H79"/>
  <c r="F109"/>
  <c r="H160"/>
  <c r="H168"/>
  <c r="H176"/>
  <c r="H184"/>
  <c r="H192"/>
  <c r="H200"/>
  <c r="H208"/>
  <c r="H216"/>
  <c r="H224"/>
  <c r="H232"/>
  <c r="H240"/>
  <c r="H20"/>
  <c r="F20"/>
  <c r="H28"/>
  <c r="F28"/>
  <c r="H36"/>
  <c r="F36"/>
  <c r="H44"/>
  <c r="F44"/>
  <c r="H68"/>
  <c r="F68"/>
  <c r="H72"/>
  <c r="F72"/>
  <c r="H105"/>
  <c r="F105"/>
  <c r="H121"/>
  <c r="F121"/>
  <c r="H129"/>
  <c r="F129"/>
  <c r="H137"/>
  <c r="F137"/>
  <c r="H153"/>
  <c r="F153"/>
  <c r="H161"/>
  <c r="F161"/>
  <c r="H169"/>
  <c r="F169"/>
  <c r="H177"/>
  <c r="F177"/>
  <c r="H185"/>
  <c r="F185"/>
  <c r="H201"/>
  <c r="F201"/>
  <c r="H209"/>
  <c r="F209"/>
  <c r="H217"/>
  <c r="F217"/>
  <c r="H225"/>
  <c r="F225"/>
  <c r="H233"/>
  <c r="F233"/>
  <c r="H241"/>
  <c r="F241"/>
  <c r="F9"/>
  <c r="F13"/>
  <c r="F17"/>
  <c r="F21"/>
  <c r="F25"/>
  <c r="F29"/>
  <c r="F33"/>
  <c r="F37"/>
  <c r="F41"/>
  <c r="F45"/>
  <c r="F49"/>
  <c r="F53"/>
  <c r="F57"/>
  <c r="F61"/>
  <c r="F65"/>
  <c r="F69"/>
  <c r="F73"/>
  <c r="F77"/>
  <c r="F81"/>
  <c r="F85"/>
  <c r="F89"/>
  <c r="F93"/>
  <c r="F97"/>
  <c r="H7"/>
  <c r="H102"/>
  <c r="F102"/>
  <c r="H110"/>
  <c r="F110"/>
  <c r="H118"/>
  <c r="F118"/>
  <c r="H126"/>
  <c r="F126"/>
  <c r="H134"/>
  <c r="F134"/>
  <c r="H142"/>
  <c r="F142"/>
  <c r="H150"/>
  <c r="F150"/>
  <c r="H158"/>
  <c r="F158"/>
  <c r="H166"/>
  <c r="F166"/>
  <c r="H174"/>
  <c r="F174"/>
  <c r="H182"/>
  <c r="F182"/>
  <c r="H190"/>
  <c r="F190"/>
  <c r="H198"/>
  <c r="F198"/>
  <c r="H206"/>
  <c r="F206"/>
  <c r="H214"/>
  <c r="F214"/>
  <c r="H222"/>
  <c r="F222"/>
  <c r="H230"/>
  <c r="F230"/>
  <c r="H238"/>
  <c r="F238"/>
  <c r="F253"/>
  <c r="H12"/>
  <c r="F12"/>
  <c r="H76"/>
  <c r="F76"/>
  <c r="H84"/>
  <c r="F84"/>
  <c r="H92"/>
  <c r="F92"/>
  <c r="F100"/>
  <c r="H100"/>
  <c r="F108"/>
  <c r="H108"/>
  <c r="F116"/>
  <c r="H116"/>
  <c r="F124"/>
  <c r="H124"/>
  <c r="F132"/>
  <c r="H132"/>
  <c r="F140"/>
  <c r="H140"/>
  <c r="F148"/>
  <c r="H148"/>
  <c r="F156"/>
  <c r="H156"/>
  <c r="F164"/>
  <c r="H164"/>
  <c r="F172"/>
  <c r="H172"/>
  <c r="F180"/>
  <c r="H180"/>
  <c r="F188"/>
  <c r="H188"/>
  <c r="F196"/>
  <c r="H196"/>
  <c r="F204"/>
  <c r="H204"/>
  <c r="F212"/>
  <c r="H212"/>
  <c r="F220"/>
  <c r="H220"/>
  <c r="F228"/>
  <c r="H228"/>
  <c r="F236"/>
  <c r="H236"/>
  <c r="H244"/>
  <c r="F244"/>
  <c r="H8"/>
  <c r="F8"/>
  <c r="H40"/>
  <c r="F40"/>
  <c r="H48"/>
  <c r="F48"/>
  <c r="H56"/>
  <c r="F56"/>
  <c r="H64"/>
  <c r="F64"/>
  <c r="H96"/>
  <c r="F96"/>
  <c r="H113"/>
  <c r="F113"/>
  <c r="H145"/>
  <c r="F145"/>
  <c r="H193"/>
  <c r="F193"/>
  <c r="H16"/>
  <c r="F16"/>
  <c r="H24"/>
  <c r="F24"/>
  <c r="H32"/>
  <c r="F32"/>
  <c r="H52"/>
  <c r="F52"/>
  <c r="H60"/>
  <c r="F60"/>
  <c r="H80"/>
  <c r="F80"/>
  <c r="H88"/>
  <c r="F88"/>
  <c r="H248"/>
  <c r="F248"/>
  <c r="F245"/>
  <c r="H252"/>
  <c r="F252"/>
  <c r="H10" i="1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7"/>
  <c r="H8"/>
  <c r="H9"/>
  <c r="H6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7"/>
  <c r="F8"/>
  <c r="F9"/>
  <c r="F6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10"/>
  <c r="C11"/>
  <c r="C12"/>
  <c r="C8"/>
  <c r="C9"/>
  <c r="C7"/>
  <c r="C6"/>
  <c r="H255" i="2" l="1"/>
  <c r="G269" i="1"/>
  <c r="E269"/>
  <c r="D269"/>
</calcChain>
</file>

<file path=xl/sharedStrings.xml><?xml version="1.0" encoding="utf-8"?>
<sst xmlns="http://schemas.openxmlformats.org/spreadsheetml/2006/main" count="530" uniqueCount="298">
  <si>
    <t>ФИО КИ</t>
  </si>
  <si>
    <t>Абаскалова Екатерина Михайловна</t>
  </si>
  <si>
    <t>Аверина Ирина Владимировна</t>
  </si>
  <si>
    <t>Агашина Елена Сергеевна</t>
  </si>
  <si>
    <t>Азаров Андрей Александрович</t>
  </si>
  <si>
    <t>Алединова Мария Викторовна</t>
  </si>
  <si>
    <t>Алексеев Анатолий Аркадьевич</t>
  </si>
  <si>
    <t>Альтова Светлана Александровна</t>
  </si>
  <si>
    <t>Андреяшев Александр Сергеевич</t>
  </si>
  <si>
    <t>Андрианов Евгений Александрович</t>
  </si>
  <si>
    <t>Анисимова Ольга Борисовна</t>
  </si>
  <si>
    <t>Антропов Александр Александрович</t>
  </si>
  <si>
    <t>Арешкин Михаил Лериевич</t>
  </si>
  <si>
    <t>Архипова Татьяна Александровна</t>
  </si>
  <si>
    <t>Аршакян Ольга Андреевна</t>
  </si>
  <si>
    <t>Астаева Екатерина Викторовна</t>
  </si>
  <si>
    <t>Атрошенков Александр Васильевич</t>
  </si>
  <si>
    <t>Багаева Галина Викторовна</t>
  </si>
  <si>
    <t>Балакина Ирен Альпиновна</t>
  </si>
  <si>
    <t>Баранова Валентина Романовна</t>
  </si>
  <si>
    <t>Баранчук Анна Александровна</t>
  </si>
  <si>
    <t>Белов Александр Николаевич</t>
  </si>
  <si>
    <t>Белокопытова Елена Николаевна</t>
  </si>
  <si>
    <t>Блинова Галина Александровна</t>
  </si>
  <si>
    <t>Бобровникова Юлия Викторовна</t>
  </si>
  <si>
    <t>Божко Владимир Иванович</t>
  </si>
  <si>
    <t>Борзенкова Ирина Аркадьевна</t>
  </si>
  <si>
    <t>Буранова Александра Юрьевна</t>
  </si>
  <si>
    <t>Буторова Ольга Александровна</t>
  </si>
  <si>
    <t>Валиев Равиль Темирханович</t>
  </si>
  <si>
    <t>Васина Юлия Владимировна</t>
  </si>
  <si>
    <t>Ветрова Виктория Викторовна</t>
  </si>
  <si>
    <t>Внукова Ирина Юрьевна</t>
  </si>
  <si>
    <t>Водянов Артем Юрьевич</t>
  </si>
  <si>
    <t>Волкова Инна Владимировна</t>
  </si>
  <si>
    <t>Володина Ирина Александровна</t>
  </si>
  <si>
    <t>Волхонская Ирина Витальевна</t>
  </si>
  <si>
    <t>Воробьева Оксана Александровна</t>
  </si>
  <si>
    <t>Ворон Нина Павловна</t>
  </si>
  <si>
    <t>Гаврикова Елена Вячеславовна</t>
  </si>
  <si>
    <t>Гайгерова Екатерина Михайловна</t>
  </si>
  <si>
    <t>Гапутина Татьяна Александровна</t>
  </si>
  <si>
    <t>Голов Андрей Владимирович</t>
  </si>
  <si>
    <t>Головенков Андрей Владимирович</t>
  </si>
  <si>
    <t>Граф Ольга Анатольевна</t>
  </si>
  <si>
    <t>Грачев Антон Николаевич</t>
  </si>
  <si>
    <t>Грачева Ирина Владимировна</t>
  </si>
  <si>
    <t>Григорьева Ирина Владимировна</t>
  </si>
  <si>
    <t>Грицай Ольга Сергеевна</t>
  </si>
  <si>
    <t>Гришина Наталья Владимировна</t>
  </si>
  <si>
    <t>Груздева Наталья Николаевна</t>
  </si>
  <si>
    <t>Губина Валерия Игоревна</t>
  </si>
  <si>
    <t>Гусева Мария Викторовна</t>
  </si>
  <si>
    <t>Давыдов Денис Спартакович</t>
  </si>
  <si>
    <t>Денисова Лада Васильевна</t>
  </si>
  <si>
    <t>Дерябина Маргарита Николаевна</t>
  </si>
  <si>
    <t>Димитрова Инна Евгеньевна</t>
  </si>
  <si>
    <t>Долгачева Елена Витальевна</t>
  </si>
  <si>
    <t>Долгова Анастасия Ивановна</t>
  </si>
  <si>
    <t>Донскова Татьяна Александровна</t>
  </si>
  <si>
    <t>Дроздова Любовь Михайловна</t>
  </si>
  <si>
    <t>Егоров Денис Викторович</t>
  </si>
  <si>
    <t>Егорова Валентина Борисовна</t>
  </si>
  <si>
    <t>Ермакова Екатерина Александровна</t>
  </si>
  <si>
    <t>Ершов Виктор Викторович</t>
  </si>
  <si>
    <t>Ефименко Наталья Ивановна</t>
  </si>
  <si>
    <t>Ефимкина Марина Николаевна</t>
  </si>
  <si>
    <t>Зайцев Сергей Александрович</t>
  </si>
  <si>
    <t>Зайцева Нелли Рустамовна</t>
  </si>
  <si>
    <t>Зикеев Михаил Анатольевич</t>
  </si>
  <si>
    <t>Зоммер Ярослав Иванович</t>
  </si>
  <si>
    <t>Зубарев Илья Алексеевич</t>
  </si>
  <si>
    <t>Зубкова Любовь Ивановна</t>
  </si>
  <si>
    <t>Иванов Андрей Вячеславович</t>
  </si>
  <si>
    <t>Иванов Сергей Андреевич</t>
  </si>
  <si>
    <t>Иванов Федор Юрьевич</t>
  </si>
  <si>
    <t>Изотова Анастасия Александровна</t>
  </si>
  <si>
    <t>Ильин Юрий Николаевич</t>
  </si>
  <si>
    <t>Ильина Мария Вячеславовна</t>
  </si>
  <si>
    <t>Ицкевич Анна Геннадьевна</t>
  </si>
  <si>
    <t>Казаков Андрей Анатольевич</t>
  </si>
  <si>
    <t>Казакова Людмила Георгиевна</t>
  </si>
  <si>
    <t>Капырина Татьяна Васильевна</t>
  </si>
  <si>
    <t>Карташова Валентина Игоревна</t>
  </si>
  <si>
    <t>Касумова Полина Викторовна</t>
  </si>
  <si>
    <t>Киргизов Вячеслав Валерьевич</t>
  </si>
  <si>
    <t>Ковальчук Оксана Николаевна</t>
  </si>
  <si>
    <t>Козлов Валерий Анатольевич</t>
  </si>
  <si>
    <t>Козлова Дина Александровна</t>
  </si>
  <si>
    <t>Колтаков Роман Валентинович</t>
  </si>
  <si>
    <t>Колязина Вера Вячеславовна</t>
  </si>
  <si>
    <t>Коновалов Георгий Александрович</t>
  </si>
  <si>
    <t>Кончакова Ольга Николаевна</t>
  </si>
  <si>
    <t>Конько Сергей Викторович</t>
  </si>
  <si>
    <t>Коробко Олег Иванович</t>
  </si>
  <si>
    <t>Королева Марина Николаевна</t>
  </si>
  <si>
    <t>Корсакова Наталья Петровна</t>
  </si>
  <si>
    <t>Красивская Любовь Викторовна</t>
  </si>
  <si>
    <t>Кудрицкая Татьяна Викторовна</t>
  </si>
  <si>
    <t>Кузичев Роман Валерьевич</t>
  </si>
  <si>
    <t>Кузнецов Сергей Валентинович</t>
  </si>
  <si>
    <t>Кулешова Ольга Борисовна</t>
  </si>
  <si>
    <t>Куриганова Оксана Константиновна</t>
  </si>
  <si>
    <t>Ли Надежда Николаевна</t>
  </si>
  <si>
    <t>Лисовская Оксана Вячеславовна</t>
  </si>
  <si>
    <t>Локтюшин Владимир Юрьевич</t>
  </si>
  <si>
    <t>Лужнов Павел Владимирович</t>
  </si>
  <si>
    <t>Лужнова Мария Викторовна</t>
  </si>
  <si>
    <t>Лучкина Елена Ивановна</t>
  </si>
  <si>
    <t>Лучкина Елена Николаевна</t>
  </si>
  <si>
    <t>Макаркин Василий Николаевич</t>
  </si>
  <si>
    <t>Макаркин Николай Васильевич</t>
  </si>
  <si>
    <t>Малявина Ольга Евгеньевна</t>
  </si>
  <si>
    <t>Маслов Сергей Валерьевич</t>
  </si>
  <si>
    <t>Мельситов Дмитрий Константинович</t>
  </si>
  <si>
    <t>Мисник Сергей Васильевич</t>
  </si>
  <si>
    <t>Митина Светлана Владимировна</t>
  </si>
  <si>
    <t>Мишина Наталья Николаевна</t>
  </si>
  <si>
    <t>Назина Людмила Алексеевна</t>
  </si>
  <si>
    <t>Наумова Анна Владимировна</t>
  </si>
  <si>
    <t>Немчинов Николай Владимирович</t>
  </si>
  <si>
    <t>Никитенкова Татьяна Юрьевна</t>
  </si>
  <si>
    <t>Никишаева Надежда Алексеевна</t>
  </si>
  <si>
    <t>Николаева Татьяна Викторовна</t>
  </si>
  <si>
    <t>Николашкин Павел Владимирович</t>
  </si>
  <si>
    <t>Новокшонов Иван Васильевич</t>
  </si>
  <si>
    <t>Ноц Дмитрий Михайлович</t>
  </si>
  <si>
    <t>Осикова Галина Николаевна</t>
  </si>
  <si>
    <t>Парамонов Сергей Львович</t>
  </si>
  <si>
    <t>Петрова Татьяна Владимировна</t>
  </si>
  <si>
    <t>Пирогов Алексей Валерьевич</t>
  </si>
  <si>
    <t>Пирогова Лариса Владимировна</t>
  </si>
  <si>
    <t>Плосконосов Андрей Николаевич</t>
  </si>
  <si>
    <t>Плосконосова Ольга Валерьевна</t>
  </si>
  <si>
    <t>Подов Сергей Брониславович</t>
  </si>
  <si>
    <t>Поминов Владимир Юрьевич</t>
  </si>
  <si>
    <t>Попов Сергей Владимирович</t>
  </si>
  <si>
    <t>Попова Тамара Николаевна</t>
  </si>
  <si>
    <t>Радыгин Дмитрий Юрьевич</t>
  </si>
  <si>
    <t>Рамадина Любовь Васильевна</t>
  </si>
  <si>
    <t>Родин Алексей Викторович</t>
  </si>
  <si>
    <t>Романова Инна Владимировна</t>
  </si>
  <si>
    <t>Романова Яна Сергеевна</t>
  </si>
  <si>
    <t>Сатыров Саид Эслемесович</t>
  </si>
  <si>
    <t>Сахарова Татьяна Викторовна</t>
  </si>
  <si>
    <t>Сварчевская Ольга Юрьевна</t>
  </si>
  <si>
    <t>Семенов Константин Сергеевич</t>
  </si>
  <si>
    <t>Семенова Елена Николаевна</t>
  </si>
  <si>
    <t>Семенова Инесса Игоревна</t>
  </si>
  <si>
    <t>Сергеев Александр Анатольевич</t>
  </si>
  <si>
    <t>Симонов Иван Евгеньевич</t>
  </si>
  <si>
    <t>Склярова Яна Анатольевна</t>
  </si>
  <si>
    <t>Соколова Ирина Александровна</t>
  </si>
  <si>
    <t>Соловьева Наталья Львовна</t>
  </si>
  <si>
    <t>Солодилова Наталья Валерьевна</t>
  </si>
  <si>
    <t>Солодовников Евгений Викторович</t>
  </si>
  <si>
    <t>Старченко Ольга Анатольевна</t>
  </si>
  <si>
    <t>Степанов Игорь Николаевич</t>
  </si>
  <si>
    <t>Степичева Светлана Васильевна</t>
  </si>
  <si>
    <t>Столяров Алексей Валерьевич</t>
  </si>
  <si>
    <t>Тараканова Марина Владимировна</t>
  </si>
  <si>
    <t>Татарников Антон Юрьевич</t>
  </si>
  <si>
    <t>Тимашов Александр Дмитриевич</t>
  </si>
  <si>
    <t>Тиханкина Юлия Юрьевна</t>
  </si>
  <si>
    <t>Тишкина Татьяна Валерьевна</t>
  </si>
  <si>
    <t>Толстая Юлия Игоревна</t>
  </si>
  <si>
    <t>Трифонов Сергей Иванович</t>
  </si>
  <si>
    <t>Трофименко Алексей Николаевич</t>
  </si>
  <si>
    <t>Тютина Наталья Евгеньевна</t>
  </si>
  <si>
    <t>Усманова Елена Валерьевна</t>
  </si>
  <si>
    <t>Устинов Сергей Васильевич</t>
  </si>
  <si>
    <t>Файзиева Екатерина Владимировна</t>
  </si>
  <si>
    <t>Фаррахова Светлана Владимировна</t>
  </si>
  <si>
    <t>Фитисов Руслан Васильевич</t>
  </si>
  <si>
    <t>Хардикова Оксана Андреевна</t>
  </si>
  <si>
    <t>Харчевникова Наталья Владимировна</t>
  </si>
  <si>
    <t>Цыбульников Сергей Николаевич</t>
  </si>
  <si>
    <t>Чабан Ирина Владимировна</t>
  </si>
  <si>
    <t>Чватов Антон Ростиславович</t>
  </si>
  <si>
    <t>Чекушин Ренат Борисович</t>
  </si>
  <si>
    <t>Чернова Ольга Александровна</t>
  </si>
  <si>
    <t>Чистихина Елена Тагировна</t>
  </si>
  <si>
    <t>Чуйкова Ольга Викторовна</t>
  </si>
  <si>
    <t>Шандина Оксана Викторовна</t>
  </si>
  <si>
    <t>Шаров Олег Викторович</t>
  </si>
  <si>
    <t>Шарова Светлана Александровна</t>
  </si>
  <si>
    <t>Шилин Максим Михайлович</t>
  </si>
  <si>
    <t>Шипулин Яков Викторович</t>
  </si>
  <si>
    <t>Штанова Ирина Александровна</t>
  </si>
  <si>
    <t>Шум Сергей Владимирович</t>
  </si>
  <si>
    <t>Щеглов Дмитрий Георгиевич</t>
  </si>
  <si>
    <t>Щербинская Татьяна Сергеевна</t>
  </si>
  <si>
    <t>Юдина Ирина Евгеньевна</t>
  </si>
  <si>
    <t>Ясенев Дмитрий Александрович</t>
  </si>
  <si>
    <t>Кол-во положительных решений</t>
  </si>
  <si>
    <t>Количество решений о приостановлении</t>
  </si>
  <si>
    <t xml:space="preserve">Количество решений об отказе </t>
  </si>
  <si>
    <t>Всего решений</t>
  </si>
  <si>
    <t>% приостановок к общему кол-ву решений</t>
  </si>
  <si>
    <t>% отказов к общему кол-ву решений</t>
  </si>
  <si>
    <t>Итого:</t>
  </si>
  <si>
    <t>Воробьев Вячеслав Николаевич</t>
  </si>
  <si>
    <t>Катанова Людмила Николаевна</t>
  </si>
  <si>
    <t>Кириллова Елена Вячеславовна</t>
  </si>
  <si>
    <t>Пономарев Сергей Владимирович</t>
  </si>
  <si>
    <t>Алтынов Вячеслав Игоревич</t>
  </si>
  <si>
    <t>Анисимова Ольга Николаевна</t>
  </si>
  <si>
    <t>Апексимова Наталья Ивановна</t>
  </si>
  <si>
    <t>Бабуров Сергей Викторович</t>
  </si>
  <si>
    <t>Бахтерева Юлия Сергеевна</t>
  </si>
  <si>
    <t>Борзенков Николай Александрович</t>
  </si>
  <si>
    <t>Бурмистрова Ольга Викторовна</t>
  </si>
  <si>
    <t>Владимирова Елена Васильевна</t>
  </si>
  <si>
    <t>Гапонова Светлана Федоровна</t>
  </si>
  <si>
    <t>Горинова Елена Вячеславовна</t>
  </si>
  <si>
    <t>Гребешков Вадим Вячеславович</t>
  </si>
  <si>
    <t>Гридяева Кристина Владимировна</t>
  </si>
  <si>
    <t>Дроздов Сергей Игоревич</t>
  </si>
  <si>
    <t>Дружинина Марина Владимировна</t>
  </si>
  <si>
    <t>Дуда Дарья Николаевна</t>
  </si>
  <si>
    <t>Жуков Александр Николаевич</t>
  </si>
  <si>
    <t>Звягина Екатерина Юрьевна</t>
  </si>
  <si>
    <t>Игнатова Надежда Викторовна</t>
  </si>
  <si>
    <t>Игнатова Ольга Викторовна</t>
  </si>
  <si>
    <t>Карпов Павел Олегович</t>
  </si>
  <si>
    <t>Кириллова Елена Олеговна</t>
  </si>
  <si>
    <t>Копацкая Евгения Михайловна</t>
  </si>
  <si>
    <t>Кривов Александр Сергеевич</t>
  </si>
  <si>
    <t>Кругликов Григорий Андреевич</t>
  </si>
  <si>
    <t>Кузин Дмитрий Анатольевич</t>
  </si>
  <si>
    <t>Лобода Александр Валерьевич</t>
  </si>
  <si>
    <t>Любчик Анатолий Васильевич</t>
  </si>
  <si>
    <t>Макаркина Марина Алексеевна</t>
  </si>
  <si>
    <t>Манохина Елена Александровна</t>
  </si>
  <si>
    <t>Маркелова Наталья Александровна</t>
  </si>
  <si>
    <t>Маркуцина Татьяна Анатольевна</t>
  </si>
  <si>
    <t>Мельников Дмитрий Алексеевич</t>
  </si>
  <si>
    <t>Миронов Антон Сергеевич</t>
  </si>
  <si>
    <t>Никифоров Олег Витальевич</t>
  </si>
  <si>
    <t>Николаева Олеся Николаевна</t>
  </si>
  <si>
    <t>Петяйкина Дарья Сергеевна</t>
  </si>
  <si>
    <t>Пластинин Александр Иванович</t>
  </si>
  <si>
    <t>Плесняков Евгений Александрович</t>
  </si>
  <si>
    <t>Поляков Борис Александрович</t>
  </si>
  <si>
    <t>Помещикова Юлия Николаевна</t>
  </si>
  <si>
    <t>Рождественская Ольга Александровна</t>
  </si>
  <si>
    <t>Романов Андрей Михайлович</t>
  </si>
  <si>
    <t>Слободич Владислав Викторович</t>
  </si>
  <si>
    <t>Соловьев Андрей Валерьевич</t>
  </si>
  <si>
    <t>Суслакова Кристина Валерьевна</t>
  </si>
  <si>
    <t>Сутормина Елена Владимировна</t>
  </si>
  <si>
    <t>Терешонок Олеся Алексеевна</t>
  </si>
  <si>
    <t>Титова Алеся Сергеевна</t>
  </si>
  <si>
    <t>Тютина Татьяна Евгеньевна</t>
  </si>
  <si>
    <t>Фокин Константин Андреевич</t>
  </si>
  <si>
    <t>Хавкин Владимир Александрович</t>
  </si>
  <si>
    <t>Хрипунова Ольга Павловна</t>
  </si>
  <si>
    <t>Хурчак Елена Вячеславовна</t>
  </si>
  <si>
    <t>Шимберева Елена Александровна</t>
  </si>
  <si>
    <t>Шишкина Мария Владимировна</t>
  </si>
  <si>
    <t>Шувалов Алексей Владимирович</t>
  </si>
  <si>
    <t>Шульга Елена Евгеньевна</t>
  </si>
  <si>
    <t>Юрцева Наталья Николаевна</t>
  </si>
  <si>
    <t>Мониторинг деятельности кадастровых инженеров за 1 квартал 2018 год</t>
  </si>
  <si>
    <t>Агапова Ирина Алексеевна</t>
  </si>
  <si>
    <t>Алехина Алиса Анатольевна</t>
  </si>
  <si>
    <t>Андрющенков Андрей Петрович</t>
  </si>
  <si>
    <t>Блинова Ирина Анатольевна</t>
  </si>
  <si>
    <t>Бородавко Дмитрий Евгеньевич</t>
  </si>
  <si>
    <t>Бронников Алексей Игоревич</t>
  </si>
  <si>
    <t>Волгина Елена Георгиевна</t>
  </si>
  <si>
    <t>Давыдов Джамалдин Алексеевич</t>
  </si>
  <si>
    <t>Деревщикова Полина Геннадьевна Полина Геннадьевна</t>
  </si>
  <si>
    <t>Елисеенкова Екатерина Викторовна</t>
  </si>
  <si>
    <t>Зайцева Ирина Романовна</t>
  </si>
  <si>
    <t>Косоногов Николай Игоревич</t>
  </si>
  <si>
    <t>Курганова Юлия Владимировна</t>
  </si>
  <si>
    <t>Ларина Оксана Сергеевна</t>
  </si>
  <si>
    <t>Левин Алексей Михайлович</t>
  </si>
  <si>
    <t>Мельникова Ольга Геннадьевна</t>
  </si>
  <si>
    <t>Огородник Евгений Иванович</t>
  </si>
  <si>
    <t>Осипов Владимир Викторович</t>
  </si>
  <si>
    <t>Петракова Анна Евгеньевна</t>
  </si>
  <si>
    <t>Петрова Людмила Владимировна</t>
  </si>
  <si>
    <t>Пирогов А.В.</t>
  </si>
  <si>
    <t>Попов Владимир Анатольевич</t>
  </si>
  <si>
    <t>Романов Андрей Николаевич</t>
  </si>
  <si>
    <t>Сидельникова Ольга Игоревна</t>
  </si>
  <si>
    <t>Снегирева Татьяна Геннадьевна</t>
  </si>
  <si>
    <t>Сычёва Кристина Юрьевна</t>
  </si>
  <si>
    <t>Тофилович Анна Юрьевна</t>
  </si>
  <si>
    <t>Факих Анна Юрьевна</t>
  </si>
  <si>
    <t>Федосеенков Максим Сергеевич</t>
  </si>
  <si>
    <t>Федосеенкова Ирина Петровна</t>
  </si>
  <si>
    <t>Хохлов Александр Эдуардович</t>
  </si>
  <si>
    <t>Хохлов Евгений Владимирович</t>
  </si>
  <si>
    <t>Шевченко Сергей Михайлович</t>
  </si>
  <si>
    <t>Мониторинг деятельности кадастровых инженеров за 2 квартал 2018 год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</si>
</sst>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.25"/>
      <color rgb="FF000000"/>
      <name val="Tahoma"/>
      <family val="2"/>
    </font>
    <font>
      <b/>
      <sz val="8.25"/>
      <color rgb="FF000000"/>
      <name val="Tahoma"/>
      <family val="2"/>
      <charset val="204"/>
    </font>
    <font>
      <b/>
      <i/>
      <sz val="18"/>
      <color theme="1"/>
      <name val="Calibri"/>
      <family val="2"/>
      <charset val="204"/>
      <scheme val="minor"/>
    </font>
    <font>
      <sz val="8.25"/>
      <color rgb="FF00000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10" fontId="1" fillId="0" borderId="6" xfId="0" applyNumberFormat="1" applyFont="1" applyFill="1" applyBorder="1" applyAlignment="1">
      <alignment horizontal="center" vertical="center"/>
    </xf>
    <xf numFmtId="0" fontId="2" fillId="0" borderId="4" xfId="0" applyFont="1" applyFill="1" applyBorder="1"/>
    <xf numFmtId="0" fontId="2" fillId="0" borderId="5" xfId="0" applyFont="1" applyFill="1" applyBorder="1" applyAlignment="1">
      <alignment horizontal="center" vertical="center"/>
    </xf>
    <xf numFmtId="10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/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9"/>
  <sheetViews>
    <sheetView workbookViewId="0">
      <selection sqref="A1:H269"/>
    </sheetView>
  </sheetViews>
  <sheetFormatPr defaultRowHeight="15"/>
  <cols>
    <col min="1" max="1" width="4" customWidth="1"/>
    <col min="2" max="2" width="34.5703125" customWidth="1"/>
    <col min="3" max="3" width="12.140625" customWidth="1"/>
    <col min="4" max="4" width="14.28515625" customWidth="1"/>
    <col min="5" max="5" width="16" customWidth="1"/>
    <col min="6" max="6" width="16.7109375" customWidth="1"/>
    <col min="7" max="7" width="11.85546875" customWidth="1"/>
    <col min="8" max="8" width="13.28515625" customWidth="1"/>
    <col min="9" max="9" width="12.140625" customWidth="1"/>
  </cols>
  <sheetData>
    <row r="1" spans="1:8" ht="29.25" customHeight="1">
      <c r="A1" s="15" t="s">
        <v>263</v>
      </c>
      <c r="B1" s="15"/>
      <c r="C1" s="15"/>
      <c r="D1" s="15"/>
      <c r="E1" s="15"/>
      <c r="F1" s="15"/>
      <c r="G1" s="15"/>
      <c r="H1" s="15"/>
    </row>
    <row r="4" spans="1:8" ht="15.75" thickBot="1"/>
    <row r="5" spans="1:8" ht="32.25" thickBot="1">
      <c r="A5" s="1"/>
      <c r="B5" s="4" t="s">
        <v>0</v>
      </c>
      <c r="C5" s="5" t="s">
        <v>197</v>
      </c>
      <c r="D5" s="5" t="s">
        <v>194</v>
      </c>
      <c r="E5" s="5" t="s">
        <v>195</v>
      </c>
      <c r="F5" s="5" t="s">
        <v>198</v>
      </c>
      <c r="G5" s="5" t="s">
        <v>196</v>
      </c>
      <c r="H5" s="6" t="s">
        <v>199</v>
      </c>
    </row>
    <row r="6" spans="1:8">
      <c r="A6" s="2">
        <v>1</v>
      </c>
      <c r="B6" s="3" t="s">
        <v>1</v>
      </c>
      <c r="C6" s="7">
        <f>D6+E6+G6</f>
        <v>51</v>
      </c>
      <c r="D6" s="7">
        <v>33</v>
      </c>
      <c r="E6" s="7">
        <v>16</v>
      </c>
      <c r="F6" s="8">
        <f>E6/C6</f>
        <v>0.31372549019607843</v>
      </c>
      <c r="G6" s="7">
        <v>2</v>
      </c>
      <c r="H6" s="8">
        <f>G6/C6</f>
        <v>3.9215686274509803E-2</v>
      </c>
    </row>
    <row r="7" spans="1:8">
      <c r="A7" s="2">
        <v>2</v>
      </c>
      <c r="B7" s="3" t="s">
        <v>2</v>
      </c>
      <c r="C7" s="7">
        <f>D7+E7+G7</f>
        <v>93</v>
      </c>
      <c r="D7" s="7">
        <v>75</v>
      </c>
      <c r="E7" s="7">
        <v>15</v>
      </c>
      <c r="F7" s="8">
        <f t="shared" ref="F7:F70" si="0">E7/C7</f>
        <v>0.16129032258064516</v>
      </c>
      <c r="G7" s="7">
        <v>3</v>
      </c>
      <c r="H7" s="8">
        <f t="shared" ref="H7:H70" si="1">G7/C7</f>
        <v>3.2258064516129031E-2</v>
      </c>
    </row>
    <row r="8" spans="1:8">
      <c r="A8" s="2">
        <v>3</v>
      </c>
      <c r="B8" s="3" t="s">
        <v>3</v>
      </c>
      <c r="C8" s="7">
        <f t="shared" ref="C8:C71" si="2">D8+E8+G8</f>
        <v>7</v>
      </c>
      <c r="D8" s="7">
        <v>3</v>
      </c>
      <c r="E8" s="7">
        <v>3</v>
      </c>
      <c r="F8" s="8">
        <f t="shared" si="0"/>
        <v>0.42857142857142855</v>
      </c>
      <c r="G8" s="7">
        <v>1</v>
      </c>
      <c r="H8" s="8">
        <f t="shared" si="1"/>
        <v>0.14285714285714285</v>
      </c>
    </row>
    <row r="9" spans="1:8">
      <c r="A9" s="2">
        <v>4</v>
      </c>
      <c r="B9" s="3" t="s">
        <v>4</v>
      </c>
      <c r="C9" s="7">
        <f t="shared" si="2"/>
        <v>37</v>
      </c>
      <c r="D9" s="7">
        <v>30</v>
      </c>
      <c r="E9" s="7">
        <v>5</v>
      </c>
      <c r="F9" s="8">
        <f t="shared" si="0"/>
        <v>0.13513513513513514</v>
      </c>
      <c r="G9" s="7">
        <v>2</v>
      </c>
      <c r="H9" s="8">
        <f t="shared" si="1"/>
        <v>5.4054054054054057E-2</v>
      </c>
    </row>
    <row r="10" spans="1:8">
      <c r="A10" s="2">
        <v>5</v>
      </c>
      <c r="B10" s="3" t="s">
        <v>5</v>
      </c>
      <c r="C10" s="7">
        <f>D10+E10+G10</f>
        <v>12</v>
      </c>
      <c r="D10" s="7">
        <v>7</v>
      </c>
      <c r="E10" s="7">
        <v>1</v>
      </c>
      <c r="F10" s="8">
        <f t="shared" si="0"/>
        <v>8.3333333333333329E-2</v>
      </c>
      <c r="G10" s="7">
        <v>4</v>
      </c>
      <c r="H10" s="8">
        <f t="shared" si="1"/>
        <v>0.33333333333333331</v>
      </c>
    </row>
    <row r="11" spans="1:8">
      <c r="A11" s="2">
        <v>7</v>
      </c>
      <c r="B11" s="3" t="s">
        <v>6</v>
      </c>
      <c r="C11" s="7">
        <f t="shared" si="2"/>
        <v>2</v>
      </c>
      <c r="D11" s="7">
        <v>1</v>
      </c>
      <c r="E11" s="7">
        <v>0</v>
      </c>
      <c r="F11" s="8">
        <f t="shared" si="0"/>
        <v>0</v>
      </c>
      <c r="G11" s="7">
        <v>1</v>
      </c>
      <c r="H11" s="8">
        <f t="shared" si="1"/>
        <v>0.5</v>
      </c>
    </row>
    <row r="12" spans="1:8">
      <c r="A12" s="2"/>
      <c r="B12" s="3" t="s">
        <v>205</v>
      </c>
      <c r="C12" s="7">
        <f t="shared" si="2"/>
        <v>2</v>
      </c>
      <c r="D12" s="7">
        <v>0</v>
      </c>
      <c r="E12" s="7">
        <v>2</v>
      </c>
      <c r="F12" s="8">
        <f t="shared" si="0"/>
        <v>1</v>
      </c>
      <c r="G12" s="7">
        <v>0</v>
      </c>
      <c r="H12" s="8">
        <f t="shared" si="1"/>
        <v>0</v>
      </c>
    </row>
    <row r="13" spans="1:8">
      <c r="A13" s="2">
        <v>8</v>
      </c>
      <c r="B13" s="3" t="s">
        <v>7</v>
      </c>
      <c r="C13" s="7">
        <f t="shared" si="2"/>
        <v>16</v>
      </c>
      <c r="D13" s="7">
        <v>8</v>
      </c>
      <c r="E13" s="7">
        <v>8</v>
      </c>
      <c r="F13" s="8">
        <f t="shared" si="0"/>
        <v>0.5</v>
      </c>
      <c r="G13" s="7">
        <v>0</v>
      </c>
      <c r="H13" s="8">
        <f t="shared" si="1"/>
        <v>0</v>
      </c>
    </row>
    <row r="14" spans="1:8">
      <c r="A14" s="2">
        <v>9</v>
      </c>
      <c r="B14" s="3" t="s">
        <v>8</v>
      </c>
      <c r="C14" s="7">
        <f t="shared" si="2"/>
        <v>53</v>
      </c>
      <c r="D14" s="7">
        <v>33</v>
      </c>
      <c r="E14" s="7">
        <v>15</v>
      </c>
      <c r="F14" s="8">
        <f t="shared" si="0"/>
        <v>0.28301886792452829</v>
      </c>
      <c r="G14" s="7">
        <v>5</v>
      </c>
      <c r="H14" s="8">
        <f t="shared" si="1"/>
        <v>9.4339622641509441E-2</v>
      </c>
    </row>
    <row r="15" spans="1:8">
      <c r="A15" s="2">
        <v>10</v>
      </c>
      <c r="B15" s="3" t="s">
        <v>9</v>
      </c>
      <c r="C15" s="7">
        <f t="shared" si="2"/>
        <v>1</v>
      </c>
      <c r="D15" s="7">
        <v>1</v>
      </c>
      <c r="E15" s="7">
        <v>0</v>
      </c>
      <c r="F15" s="8">
        <f t="shared" si="0"/>
        <v>0</v>
      </c>
      <c r="G15" s="7">
        <v>0</v>
      </c>
      <c r="H15" s="8">
        <f t="shared" si="1"/>
        <v>0</v>
      </c>
    </row>
    <row r="16" spans="1:8">
      <c r="A16" s="2">
        <v>11</v>
      </c>
      <c r="B16" s="3" t="s">
        <v>10</v>
      </c>
      <c r="C16" s="7">
        <f t="shared" si="2"/>
        <v>44</v>
      </c>
      <c r="D16" s="7">
        <v>30</v>
      </c>
      <c r="E16" s="7">
        <v>4</v>
      </c>
      <c r="F16" s="8">
        <f t="shared" si="0"/>
        <v>9.0909090909090912E-2</v>
      </c>
      <c r="G16" s="7">
        <v>10</v>
      </c>
      <c r="H16" s="8">
        <f t="shared" si="1"/>
        <v>0.22727272727272727</v>
      </c>
    </row>
    <row r="17" spans="1:8">
      <c r="A17" s="2">
        <v>12</v>
      </c>
      <c r="B17" s="3" t="s">
        <v>206</v>
      </c>
      <c r="C17" s="7">
        <f t="shared" si="2"/>
        <v>26</v>
      </c>
      <c r="D17" s="7">
        <v>23</v>
      </c>
      <c r="E17" s="7">
        <v>3</v>
      </c>
      <c r="F17" s="8">
        <f t="shared" si="0"/>
        <v>0.11538461538461539</v>
      </c>
      <c r="G17" s="7">
        <v>0</v>
      </c>
      <c r="H17" s="8">
        <f t="shared" si="1"/>
        <v>0</v>
      </c>
    </row>
    <row r="18" spans="1:8">
      <c r="A18" s="2">
        <v>13</v>
      </c>
      <c r="B18" s="3" t="s">
        <v>11</v>
      </c>
      <c r="C18" s="7">
        <f t="shared" si="2"/>
        <v>26</v>
      </c>
      <c r="D18" s="7">
        <v>20</v>
      </c>
      <c r="E18" s="7">
        <v>3</v>
      </c>
      <c r="F18" s="8">
        <f t="shared" si="0"/>
        <v>0.11538461538461539</v>
      </c>
      <c r="G18" s="7">
        <v>3</v>
      </c>
      <c r="H18" s="8">
        <f t="shared" si="1"/>
        <v>0.11538461538461539</v>
      </c>
    </row>
    <row r="19" spans="1:8">
      <c r="A19" s="2">
        <v>14</v>
      </c>
      <c r="B19" s="3" t="s">
        <v>207</v>
      </c>
      <c r="C19" s="7">
        <f t="shared" si="2"/>
        <v>1</v>
      </c>
      <c r="D19" s="7">
        <v>0</v>
      </c>
      <c r="E19" s="7">
        <v>0</v>
      </c>
      <c r="F19" s="8">
        <f t="shared" si="0"/>
        <v>0</v>
      </c>
      <c r="G19" s="7">
        <v>1</v>
      </c>
      <c r="H19" s="8">
        <f t="shared" si="1"/>
        <v>1</v>
      </c>
    </row>
    <row r="20" spans="1:8">
      <c r="A20" s="2">
        <v>15</v>
      </c>
      <c r="B20" s="3" t="s">
        <v>12</v>
      </c>
      <c r="C20" s="7">
        <f t="shared" si="2"/>
        <v>25</v>
      </c>
      <c r="D20" s="7">
        <v>16</v>
      </c>
      <c r="E20" s="7">
        <v>4</v>
      </c>
      <c r="F20" s="8">
        <f t="shared" si="0"/>
        <v>0.16</v>
      </c>
      <c r="G20" s="7">
        <v>5</v>
      </c>
      <c r="H20" s="8">
        <f t="shared" si="1"/>
        <v>0.2</v>
      </c>
    </row>
    <row r="21" spans="1:8">
      <c r="A21" s="2">
        <v>16</v>
      </c>
      <c r="B21" s="3" t="s">
        <v>13</v>
      </c>
      <c r="C21" s="7">
        <f t="shared" si="2"/>
        <v>14</v>
      </c>
      <c r="D21" s="7">
        <v>10</v>
      </c>
      <c r="E21" s="7">
        <v>2</v>
      </c>
      <c r="F21" s="8">
        <f t="shared" si="0"/>
        <v>0.14285714285714285</v>
      </c>
      <c r="G21" s="7">
        <v>2</v>
      </c>
      <c r="H21" s="8">
        <f t="shared" si="1"/>
        <v>0.14285714285714285</v>
      </c>
    </row>
    <row r="22" spans="1:8">
      <c r="A22" s="2">
        <v>17</v>
      </c>
      <c r="B22" s="3" t="s">
        <v>14</v>
      </c>
      <c r="C22" s="7">
        <f t="shared" si="2"/>
        <v>43</v>
      </c>
      <c r="D22" s="7">
        <v>34</v>
      </c>
      <c r="E22" s="7">
        <v>8</v>
      </c>
      <c r="F22" s="8">
        <f t="shared" si="0"/>
        <v>0.18604651162790697</v>
      </c>
      <c r="G22" s="7">
        <v>1</v>
      </c>
      <c r="H22" s="8">
        <f t="shared" si="1"/>
        <v>2.3255813953488372E-2</v>
      </c>
    </row>
    <row r="23" spans="1:8">
      <c r="A23" s="2">
        <v>18</v>
      </c>
      <c r="B23" s="3" t="s">
        <v>15</v>
      </c>
      <c r="C23" s="7">
        <f t="shared" si="2"/>
        <v>3</v>
      </c>
      <c r="D23" s="7">
        <v>3</v>
      </c>
      <c r="E23" s="7">
        <v>0</v>
      </c>
      <c r="F23" s="8">
        <f t="shared" si="0"/>
        <v>0</v>
      </c>
      <c r="G23" s="7">
        <v>0</v>
      </c>
      <c r="H23" s="8">
        <f t="shared" si="1"/>
        <v>0</v>
      </c>
    </row>
    <row r="24" spans="1:8">
      <c r="A24" s="2">
        <v>19</v>
      </c>
      <c r="B24" s="3" t="s">
        <v>16</v>
      </c>
      <c r="C24" s="7">
        <f t="shared" si="2"/>
        <v>16</v>
      </c>
      <c r="D24" s="7">
        <v>15</v>
      </c>
      <c r="E24" s="7">
        <v>1</v>
      </c>
      <c r="F24" s="8">
        <f t="shared" si="0"/>
        <v>6.25E-2</v>
      </c>
      <c r="G24" s="7">
        <v>0</v>
      </c>
      <c r="H24" s="8">
        <f t="shared" si="1"/>
        <v>0</v>
      </c>
    </row>
    <row r="25" spans="1:8">
      <c r="A25" s="2">
        <v>20</v>
      </c>
      <c r="B25" s="3" t="s">
        <v>208</v>
      </c>
      <c r="C25" s="7">
        <f t="shared" si="2"/>
        <v>1</v>
      </c>
      <c r="D25" s="7">
        <v>1</v>
      </c>
      <c r="E25" s="7">
        <v>0</v>
      </c>
      <c r="F25" s="8">
        <f t="shared" si="0"/>
        <v>0</v>
      </c>
      <c r="G25" s="7">
        <v>0</v>
      </c>
      <c r="H25" s="8">
        <f t="shared" si="1"/>
        <v>0</v>
      </c>
    </row>
    <row r="26" spans="1:8">
      <c r="A26" s="2">
        <v>21</v>
      </c>
      <c r="B26" s="3" t="s">
        <v>17</v>
      </c>
      <c r="C26" s="7">
        <f t="shared" si="2"/>
        <v>120</v>
      </c>
      <c r="D26" s="7">
        <v>75</v>
      </c>
      <c r="E26" s="7">
        <v>41</v>
      </c>
      <c r="F26" s="8">
        <f t="shared" si="0"/>
        <v>0.34166666666666667</v>
      </c>
      <c r="G26" s="7">
        <v>4</v>
      </c>
      <c r="H26" s="8">
        <f t="shared" si="1"/>
        <v>3.3333333333333333E-2</v>
      </c>
    </row>
    <row r="27" spans="1:8">
      <c r="A27" s="2">
        <v>22</v>
      </c>
      <c r="B27" s="3" t="s">
        <v>18</v>
      </c>
      <c r="C27" s="7">
        <f t="shared" si="2"/>
        <v>42</v>
      </c>
      <c r="D27" s="7">
        <v>40</v>
      </c>
      <c r="E27" s="7">
        <v>2</v>
      </c>
      <c r="F27" s="8">
        <f t="shared" si="0"/>
        <v>4.7619047619047616E-2</v>
      </c>
      <c r="G27" s="7">
        <v>0</v>
      </c>
      <c r="H27" s="8">
        <f t="shared" si="1"/>
        <v>0</v>
      </c>
    </row>
    <row r="28" spans="1:8">
      <c r="A28" s="2">
        <v>23</v>
      </c>
      <c r="B28" s="3" t="s">
        <v>19</v>
      </c>
      <c r="C28" s="7">
        <f t="shared" si="2"/>
        <v>4</v>
      </c>
      <c r="D28" s="7">
        <v>4</v>
      </c>
      <c r="E28" s="7">
        <v>0</v>
      </c>
      <c r="F28" s="8">
        <f t="shared" si="0"/>
        <v>0</v>
      </c>
      <c r="G28" s="7">
        <v>0</v>
      </c>
      <c r="H28" s="8">
        <f t="shared" si="1"/>
        <v>0</v>
      </c>
    </row>
    <row r="29" spans="1:8">
      <c r="A29" s="2">
        <v>24</v>
      </c>
      <c r="B29" s="3" t="s">
        <v>20</v>
      </c>
      <c r="C29" s="7">
        <f t="shared" si="2"/>
        <v>40</v>
      </c>
      <c r="D29" s="7">
        <v>31</v>
      </c>
      <c r="E29" s="7">
        <v>7</v>
      </c>
      <c r="F29" s="8">
        <f t="shared" si="0"/>
        <v>0.17499999999999999</v>
      </c>
      <c r="G29" s="7">
        <v>2</v>
      </c>
      <c r="H29" s="8">
        <f t="shared" si="1"/>
        <v>0.05</v>
      </c>
    </row>
    <row r="30" spans="1:8">
      <c r="A30" s="2">
        <v>25</v>
      </c>
      <c r="B30" s="3" t="s">
        <v>209</v>
      </c>
      <c r="C30" s="7">
        <f t="shared" si="2"/>
        <v>53</v>
      </c>
      <c r="D30" s="7">
        <v>47</v>
      </c>
      <c r="E30" s="7">
        <v>3</v>
      </c>
      <c r="F30" s="8">
        <f t="shared" si="0"/>
        <v>5.6603773584905662E-2</v>
      </c>
      <c r="G30" s="7">
        <v>3</v>
      </c>
      <c r="H30" s="8">
        <f t="shared" si="1"/>
        <v>5.6603773584905662E-2</v>
      </c>
    </row>
    <row r="31" spans="1:8">
      <c r="A31" s="2">
        <v>26</v>
      </c>
      <c r="B31" s="3" t="s">
        <v>21</v>
      </c>
      <c r="C31" s="7">
        <f t="shared" si="2"/>
        <v>20</v>
      </c>
      <c r="D31" s="7">
        <v>18</v>
      </c>
      <c r="E31" s="7">
        <v>2</v>
      </c>
      <c r="F31" s="8">
        <f t="shared" si="0"/>
        <v>0.1</v>
      </c>
      <c r="G31" s="7">
        <v>0</v>
      </c>
      <c r="H31" s="8">
        <f t="shared" si="1"/>
        <v>0</v>
      </c>
    </row>
    <row r="32" spans="1:8">
      <c r="A32" s="2">
        <v>27</v>
      </c>
      <c r="B32" s="3" t="s">
        <v>22</v>
      </c>
      <c r="C32" s="7">
        <f t="shared" si="2"/>
        <v>58</v>
      </c>
      <c r="D32" s="7">
        <v>42</v>
      </c>
      <c r="E32" s="7">
        <v>12</v>
      </c>
      <c r="F32" s="8">
        <f t="shared" si="0"/>
        <v>0.20689655172413793</v>
      </c>
      <c r="G32" s="7">
        <v>4</v>
      </c>
      <c r="H32" s="8">
        <f t="shared" si="1"/>
        <v>6.8965517241379309E-2</v>
      </c>
    </row>
    <row r="33" spans="1:8">
      <c r="A33" s="2">
        <v>28</v>
      </c>
      <c r="B33" s="3" t="s">
        <v>23</v>
      </c>
      <c r="C33" s="7">
        <f t="shared" si="2"/>
        <v>11</v>
      </c>
      <c r="D33" s="7">
        <v>10</v>
      </c>
      <c r="E33" s="7">
        <v>1</v>
      </c>
      <c r="F33" s="8">
        <f t="shared" si="0"/>
        <v>9.0909090909090912E-2</v>
      </c>
      <c r="G33" s="7">
        <v>0</v>
      </c>
      <c r="H33" s="8">
        <f t="shared" si="1"/>
        <v>0</v>
      </c>
    </row>
    <row r="34" spans="1:8">
      <c r="A34" s="2">
        <v>29</v>
      </c>
      <c r="B34" s="3" t="s">
        <v>24</v>
      </c>
      <c r="C34" s="7">
        <f t="shared" si="2"/>
        <v>1</v>
      </c>
      <c r="D34" s="7">
        <v>1</v>
      </c>
      <c r="E34" s="7">
        <v>0</v>
      </c>
      <c r="F34" s="8">
        <f t="shared" si="0"/>
        <v>0</v>
      </c>
      <c r="G34" s="7">
        <v>0</v>
      </c>
      <c r="H34" s="8">
        <f t="shared" si="1"/>
        <v>0</v>
      </c>
    </row>
    <row r="35" spans="1:8">
      <c r="A35" s="2">
        <v>30</v>
      </c>
      <c r="B35" s="3" t="s">
        <v>25</v>
      </c>
      <c r="C35" s="7">
        <f t="shared" si="2"/>
        <v>3</v>
      </c>
      <c r="D35" s="7">
        <v>3</v>
      </c>
      <c r="E35" s="7">
        <v>0</v>
      </c>
      <c r="F35" s="8">
        <f t="shared" si="0"/>
        <v>0</v>
      </c>
      <c r="G35" s="7">
        <v>0</v>
      </c>
      <c r="H35" s="8">
        <f t="shared" si="1"/>
        <v>0</v>
      </c>
    </row>
    <row r="36" spans="1:8">
      <c r="A36" s="2">
        <v>31</v>
      </c>
      <c r="B36" s="3" t="s">
        <v>25</v>
      </c>
      <c r="C36" s="7">
        <f t="shared" si="2"/>
        <v>1</v>
      </c>
      <c r="D36" s="7">
        <v>0</v>
      </c>
      <c r="E36" s="7">
        <v>1</v>
      </c>
      <c r="F36" s="8">
        <f t="shared" si="0"/>
        <v>1</v>
      </c>
      <c r="G36" s="7">
        <v>0</v>
      </c>
      <c r="H36" s="8">
        <f t="shared" si="1"/>
        <v>0</v>
      </c>
    </row>
    <row r="37" spans="1:8">
      <c r="A37" s="2">
        <v>32</v>
      </c>
      <c r="B37" s="3" t="s">
        <v>210</v>
      </c>
      <c r="C37" s="7">
        <f t="shared" si="2"/>
        <v>55</v>
      </c>
      <c r="D37" s="7">
        <v>50</v>
      </c>
      <c r="E37" s="7">
        <v>3</v>
      </c>
      <c r="F37" s="8">
        <f t="shared" si="0"/>
        <v>5.4545454545454543E-2</v>
      </c>
      <c r="G37" s="7">
        <v>2</v>
      </c>
      <c r="H37" s="8">
        <f t="shared" si="1"/>
        <v>3.6363636363636362E-2</v>
      </c>
    </row>
    <row r="38" spans="1:8">
      <c r="A38" s="2">
        <v>33</v>
      </c>
      <c r="B38" s="3" t="s">
        <v>26</v>
      </c>
      <c r="C38" s="7">
        <f t="shared" si="2"/>
        <v>91</v>
      </c>
      <c r="D38" s="7">
        <v>77</v>
      </c>
      <c r="E38" s="7">
        <v>11</v>
      </c>
      <c r="F38" s="8">
        <f t="shared" si="0"/>
        <v>0.12087912087912088</v>
      </c>
      <c r="G38" s="7">
        <v>3</v>
      </c>
      <c r="H38" s="8">
        <f t="shared" si="1"/>
        <v>3.2967032967032968E-2</v>
      </c>
    </row>
    <row r="39" spans="1:8">
      <c r="A39" s="2">
        <v>34</v>
      </c>
      <c r="B39" s="3" t="s">
        <v>27</v>
      </c>
      <c r="C39" s="7">
        <f t="shared" si="2"/>
        <v>2</v>
      </c>
      <c r="D39" s="7">
        <v>1</v>
      </c>
      <c r="E39" s="7">
        <v>1</v>
      </c>
      <c r="F39" s="8">
        <f t="shared" si="0"/>
        <v>0.5</v>
      </c>
      <c r="G39" s="7">
        <v>0</v>
      </c>
      <c r="H39" s="8">
        <f t="shared" si="1"/>
        <v>0</v>
      </c>
    </row>
    <row r="40" spans="1:8">
      <c r="A40" s="2">
        <v>35</v>
      </c>
      <c r="B40" s="3" t="s">
        <v>211</v>
      </c>
      <c r="C40" s="7">
        <f t="shared" si="2"/>
        <v>3</v>
      </c>
      <c r="D40" s="7">
        <v>3</v>
      </c>
      <c r="E40" s="7">
        <v>0</v>
      </c>
      <c r="F40" s="8">
        <f t="shared" si="0"/>
        <v>0</v>
      </c>
      <c r="G40" s="7">
        <v>0</v>
      </c>
      <c r="H40" s="8">
        <f t="shared" si="1"/>
        <v>0</v>
      </c>
    </row>
    <row r="41" spans="1:8">
      <c r="A41" s="2">
        <v>36</v>
      </c>
      <c r="B41" s="3" t="s">
        <v>28</v>
      </c>
      <c r="C41" s="7">
        <f t="shared" si="2"/>
        <v>105</v>
      </c>
      <c r="D41" s="7">
        <v>89</v>
      </c>
      <c r="E41" s="7">
        <v>13</v>
      </c>
      <c r="F41" s="8">
        <f t="shared" si="0"/>
        <v>0.12380952380952381</v>
      </c>
      <c r="G41" s="7">
        <v>3</v>
      </c>
      <c r="H41" s="8">
        <f t="shared" si="1"/>
        <v>2.8571428571428571E-2</v>
      </c>
    </row>
    <row r="42" spans="1:8">
      <c r="A42" s="2">
        <v>37</v>
      </c>
      <c r="B42" s="3" t="s">
        <v>29</v>
      </c>
      <c r="C42" s="7">
        <f t="shared" si="2"/>
        <v>29</v>
      </c>
      <c r="D42" s="7">
        <v>24</v>
      </c>
      <c r="E42" s="7">
        <v>5</v>
      </c>
      <c r="F42" s="8">
        <f t="shared" si="0"/>
        <v>0.17241379310344829</v>
      </c>
      <c r="G42" s="7">
        <v>0</v>
      </c>
      <c r="H42" s="8">
        <f t="shared" si="1"/>
        <v>0</v>
      </c>
    </row>
    <row r="43" spans="1:8">
      <c r="A43" s="2">
        <v>38</v>
      </c>
      <c r="B43" s="3" t="s">
        <v>30</v>
      </c>
      <c r="C43" s="7">
        <f t="shared" si="2"/>
        <v>1</v>
      </c>
      <c r="D43" s="7">
        <v>1</v>
      </c>
      <c r="E43" s="7">
        <v>0</v>
      </c>
      <c r="F43" s="8">
        <f t="shared" si="0"/>
        <v>0</v>
      </c>
      <c r="G43" s="7">
        <v>0</v>
      </c>
      <c r="H43" s="8">
        <f t="shared" si="1"/>
        <v>0</v>
      </c>
    </row>
    <row r="44" spans="1:8">
      <c r="A44" s="2">
        <v>39</v>
      </c>
      <c r="B44" s="3" t="s">
        <v>31</v>
      </c>
      <c r="C44" s="7">
        <f t="shared" si="2"/>
        <v>60</v>
      </c>
      <c r="D44" s="7">
        <v>45</v>
      </c>
      <c r="E44" s="7">
        <v>13</v>
      </c>
      <c r="F44" s="8">
        <f t="shared" si="0"/>
        <v>0.21666666666666667</v>
      </c>
      <c r="G44" s="7">
        <v>2</v>
      </c>
      <c r="H44" s="8">
        <f t="shared" si="1"/>
        <v>3.3333333333333333E-2</v>
      </c>
    </row>
    <row r="45" spans="1:8">
      <c r="A45" s="2">
        <v>40</v>
      </c>
      <c r="B45" s="3" t="s">
        <v>212</v>
      </c>
      <c r="C45" s="7">
        <f t="shared" si="2"/>
        <v>5</v>
      </c>
      <c r="D45" s="7">
        <v>1</v>
      </c>
      <c r="E45" s="7">
        <v>4</v>
      </c>
      <c r="F45" s="8">
        <f t="shared" si="0"/>
        <v>0.8</v>
      </c>
      <c r="G45" s="7">
        <v>0</v>
      </c>
      <c r="H45" s="8">
        <f t="shared" si="1"/>
        <v>0</v>
      </c>
    </row>
    <row r="46" spans="1:8">
      <c r="A46" s="2">
        <v>41</v>
      </c>
      <c r="B46" s="3" t="s">
        <v>32</v>
      </c>
      <c r="C46" s="7">
        <f t="shared" si="2"/>
        <v>50</v>
      </c>
      <c r="D46" s="7">
        <v>39</v>
      </c>
      <c r="E46" s="7">
        <v>10</v>
      </c>
      <c r="F46" s="8">
        <f t="shared" si="0"/>
        <v>0.2</v>
      </c>
      <c r="G46" s="7">
        <v>1</v>
      </c>
      <c r="H46" s="8">
        <f t="shared" si="1"/>
        <v>0.02</v>
      </c>
    </row>
    <row r="47" spans="1:8">
      <c r="A47" s="2">
        <v>42</v>
      </c>
      <c r="B47" s="3" t="s">
        <v>33</v>
      </c>
      <c r="C47" s="7">
        <f t="shared" si="2"/>
        <v>4</v>
      </c>
      <c r="D47" s="7">
        <v>3</v>
      </c>
      <c r="E47" s="7">
        <v>1</v>
      </c>
      <c r="F47" s="8">
        <f t="shared" si="0"/>
        <v>0.25</v>
      </c>
      <c r="G47" s="7">
        <v>0</v>
      </c>
      <c r="H47" s="8">
        <f t="shared" si="1"/>
        <v>0</v>
      </c>
    </row>
    <row r="48" spans="1:8">
      <c r="A48" s="2">
        <v>43</v>
      </c>
      <c r="B48" s="3" t="s">
        <v>34</v>
      </c>
      <c r="C48" s="7">
        <f t="shared" si="2"/>
        <v>59</v>
      </c>
      <c r="D48" s="7">
        <v>51</v>
      </c>
      <c r="E48" s="7">
        <v>7</v>
      </c>
      <c r="F48" s="8">
        <f t="shared" si="0"/>
        <v>0.11864406779661017</v>
      </c>
      <c r="G48" s="7">
        <v>1</v>
      </c>
      <c r="H48" s="8">
        <f t="shared" si="1"/>
        <v>1.6949152542372881E-2</v>
      </c>
    </row>
    <row r="49" spans="1:8">
      <c r="A49" s="2">
        <v>44</v>
      </c>
      <c r="B49" s="3" t="s">
        <v>35</v>
      </c>
      <c r="C49" s="7">
        <f t="shared" si="2"/>
        <v>8</v>
      </c>
      <c r="D49" s="7">
        <v>8</v>
      </c>
      <c r="E49" s="7">
        <v>0</v>
      </c>
      <c r="F49" s="8">
        <f t="shared" si="0"/>
        <v>0</v>
      </c>
      <c r="G49" s="7">
        <v>0</v>
      </c>
      <c r="H49" s="8">
        <f t="shared" si="1"/>
        <v>0</v>
      </c>
    </row>
    <row r="50" spans="1:8">
      <c r="A50" s="2">
        <v>45</v>
      </c>
      <c r="B50" s="3" t="s">
        <v>36</v>
      </c>
      <c r="C50" s="7">
        <f t="shared" si="2"/>
        <v>58</v>
      </c>
      <c r="D50" s="7">
        <v>49</v>
      </c>
      <c r="E50" s="7">
        <v>9</v>
      </c>
      <c r="F50" s="8">
        <f t="shared" si="0"/>
        <v>0.15517241379310345</v>
      </c>
      <c r="G50" s="7">
        <v>0</v>
      </c>
      <c r="H50" s="8">
        <f t="shared" si="1"/>
        <v>0</v>
      </c>
    </row>
    <row r="51" spans="1:8">
      <c r="A51" s="2">
        <v>46</v>
      </c>
      <c r="B51" s="3" t="s">
        <v>201</v>
      </c>
      <c r="C51" s="7">
        <f t="shared" si="2"/>
        <v>11</v>
      </c>
      <c r="D51" s="7">
        <v>11</v>
      </c>
      <c r="E51" s="7">
        <v>0</v>
      </c>
      <c r="F51" s="8">
        <f t="shared" si="0"/>
        <v>0</v>
      </c>
      <c r="G51" s="7">
        <v>0</v>
      </c>
      <c r="H51" s="8">
        <f t="shared" si="1"/>
        <v>0</v>
      </c>
    </row>
    <row r="52" spans="1:8">
      <c r="A52" s="2">
        <v>47</v>
      </c>
      <c r="B52" s="3" t="s">
        <v>37</v>
      </c>
      <c r="C52" s="7">
        <f t="shared" si="2"/>
        <v>31</v>
      </c>
      <c r="D52" s="7">
        <v>29</v>
      </c>
      <c r="E52" s="7">
        <v>2</v>
      </c>
      <c r="F52" s="8">
        <f t="shared" si="0"/>
        <v>6.4516129032258063E-2</v>
      </c>
      <c r="G52" s="7">
        <v>0</v>
      </c>
      <c r="H52" s="8">
        <f t="shared" si="1"/>
        <v>0</v>
      </c>
    </row>
    <row r="53" spans="1:8">
      <c r="A53" s="2">
        <v>48</v>
      </c>
      <c r="B53" s="3" t="s">
        <v>38</v>
      </c>
      <c r="C53" s="7">
        <f t="shared" si="2"/>
        <v>13</v>
      </c>
      <c r="D53" s="7">
        <v>12</v>
      </c>
      <c r="E53" s="7">
        <v>1</v>
      </c>
      <c r="F53" s="8">
        <f t="shared" si="0"/>
        <v>7.6923076923076927E-2</v>
      </c>
      <c r="G53" s="7">
        <v>0</v>
      </c>
      <c r="H53" s="8">
        <f t="shared" si="1"/>
        <v>0</v>
      </c>
    </row>
    <row r="54" spans="1:8">
      <c r="A54" s="2">
        <v>49</v>
      </c>
      <c r="B54" s="3" t="s">
        <v>39</v>
      </c>
      <c r="C54" s="7">
        <f t="shared" si="2"/>
        <v>23</v>
      </c>
      <c r="D54" s="7">
        <v>20</v>
      </c>
      <c r="E54" s="7">
        <v>2</v>
      </c>
      <c r="F54" s="8">
        <f t="shared" si="0"/>
        <v>8.6956521739130432E-2</v>
      </c>
      <c r="G54" s="7">
        <v>1</v>
      </c>
      <c r="H54" s="8">
        <f t="shared" si="1"/>
        <v>4.3478260869565216E-2</v>
      </c>
    </row>
    <row r="55" spans="1:8">
      <c r="A55" s="2">
        <v>50</v>
      </c>
      <c r="B55" s="3" t="s">
        <v>40</v>
      </c>
      <c r="C55" s="7">
        <f t="shared" si="2"/>
        <v>3</v>
      </c>
      <c r="D55" s="7">
        <v>3</v>
      </c>
      <c r="E55" s="7">
        <v>0</v>
      </c>
      <c r="F55" s="8">
        <f t="shared" si="0"/>
        <v>0</v>
      </c>
      <c r="G55" s="7">
        <v>0</v>
      </c>
      <c r="H55" s="8">
        <f t="shared" si="1"/>
        <v>0</v>
      </c>
    </row>
    <row r="56" spans="1:8">
      <c r="A56" s="2">
        <v>51</v>
      </c>
      <c r="B56" s="3" t="s">
        <v>213</v>
      </c>
      <c r="C56" s="7">
        <f t="shared" si="2"/>
        <v>1</v>
      </c>
      <c r="D56" s="7">
        <v>0</v>
      </c>
      <c r="E56" s="7">
        <v>0</v>
      </c>
      <c r="F56" s="8">
        <f t="shared" si="0"/>
        <v>0</v>
      </c>
      <c r="G56" s="7">
        <v>1</v>
      </c>
      <c r="H56" s="8">
        <f t="shared" si="1"/>
        <v>1</v>
      </c>
    </row>
    <row r="57" spans="1:8">
      <c r="A57" s="2">
        <v>52</v>
      </c>
      <c r="B57" s="3" t="s">
        <v>41</v>
      </c>
      <c r="C57" s="7">
        <f t="shared" si="2"/>
        <v>11</v>
      </c>
      <c r="D57" s="7">
        <v>10</v>
      </c>
      <c r="E57" s="7">
        <v>1</v>
      </c>
      <c r="F57" s="8">
        <f t="shared" si="0"/>
        <v>9.0909090909090912E-2</v>
      </c>
      <c r="G57" s="7">
        <v>0</v>
      </c>
      <c r="H57" s="8">
        <f t="shared" si="1"/>
        <v>0</v>
      </c>
    </row>
    <row r="58" spans="1:8">
      <c r="A58" s="2">
        <v>53</v>
      </c>
      <c r="B58" s="3" t="s">
        <v>42</v>
      </c>
      <c r="C58" s="7">
        <f t="shared" si="2"/>
        <v>45</v>
      </c>
      <c r="D58" s="7">
        <v>34</v>
      </c>
      <c r="E58" s="7">
        <v>10</v>
      </c>
      <c r="F58" s="8">
        <f t="shared" si="0"/>
        <v>0.22222222222222221</v>
      </c>
      <c r="G58" s="7">
        <v>1</v>
      </c>
      <c r="H58" s="8">
        <f t="shared" si="1"/>
        <v>2.2222222222222223E-2</v>
      </c>
    </row>
    <row r="59" spans="1:8">
      <c r="A59" s="2">
        <v>54</v>
      </c>
      <c r="B59" s="3" t="s">
        <v>43</v>
      </c>
      <c r="C59" s="7">
        <f t="shared" si="2"/>
        <v>46</v>
      </c>
      <c r="D59" s="7">
        <v>36</v>
      </c>
      <c r="E59" s="7">
        <v>3</v>
      </c>
      <c r="F59" s="8">
        <f t="shared" si="0"/>
        <v>6.5217391304347824E-2</v>
      </c>
      <c r="G59" s="7">
        <v>7</v>
      </c>
      <c r="H59" s="8">
        <f t="shared" si="1"/>
        <v>0.15217391304347827</v>
      </c>
    </row>
    <row r="60" spans="1:8">
      <c r="A60" s="2">
        <v>55</v>
      </c>
      <c r="B60" s="3" t="s">
        <v>214</v>
      </c>
      <c r="C60" s="7">
        <f t="shared" si="2"/>
        <v>3</v>
      </c>
      <c r="D60" s="7">
        <v>3</v>
      </c>
      <c r="E60" s="7">
        <v>0</v>
      </c>
      <c r="F60" s="8">
        <f t="shared" si="0"/>
        <v>0</v>
      </c>
      <c r="G60" s="7">
        <v>0</v>
      </c>
      <c r="H60" s="8">
        <f t="shared" si="1"/>
        <v>0</v>
      </c>
    </row>
    <row r="61" spans="1:8">
      <c r="A61" s="2">
        <v>56</v>
      </c>
      <c r="B61" s="3" t="s">
        <v>44</v>
      </c>
      <c r="C61" s="7">
        <f t="shared" si="2"/>
        <v>43</v>
      </c>
      <c r="D61" s="7">
        <v>34</v>
      </c>
      <c r="E61" s="7">
        <v>7</v>
      </c>
      <c r="F61" s="8">
        <f t="shared" si="0"/>
        <v>0.16279069767441862</v>
      </c>
      <c r="G61" s="7">
        <v>2</v>
      </c>
      <c r="H61" s="8">
        <f t="shared" si="1"/>
        <v>4.6511627906976744E-2</v>
      </c>
    </row>
    <row r="62" spans="1:8">
      <c r="A62" s="2">
        <v>57</v>
      </c>
      <c r="B62" s="3" t="s">
        <v>45</v>
      </c>
      <c r="C62" s="7">
        <f t="shared" si="2"/>
        <v>9</v>
      </c>
      <c r="D62" s="7">
        <v>8</v>
      </c>
      <c r="E62" s="7">
        <v>1</v>
      </c>
      <c r="F62" s="8">
        <f t="shared" si="0"/>
        <v>0.1111111111111111</v>
      </c>
      <c r="G62" s="7">
        <v>0</v>
      </c>
      <c r="H62" s="8">
        <f t="shared" si="1"/>
        <v>0</v>
      </c>
    </row>
    <row r="63" spans="1:8">
      <c r="A63" s="2">
        <v>58</v>
      </c>
      <c r="B63" s="3" t="s">
        <v>46</v>
      </c>
      <c r="C63" s="7">
        <f t="shared" si="2"/>
        <v>101</v>
      </c>
      <c r="D63" s="7">
        <v>74</v>
      </c>
      <c r="E63" s="7">
        <v>26</v>
      </c>
      <c r="F63" s="8">
        <f t="shared" si="0"/>
        <v>0.25742574257425743</v>
      </c>
      <c r="G63" s="7">
        <v>1</v>
      </c>
      <c r="H63" s="8">
        <f t="shared" si="1"/>
        <v>9.9009900990099011E-3</v>
      </c>
    </row>
    <row r="64" spans="1:8">
      <c r="A64" s="2">
        <v>59</v>
      </c>
      <c r="B64" s="3" t="s">
        <v>215</v>
      </c>
      <c r="C64" s="7">
        <f t="shared" si="2"/>
        <v>2</v>
      </c>
      <c r="D64" s="7">
        <v>1</v>
      </c>
      <c r="E64" s="7">
        <v>1</v>
      </c>
      <c r="F64" s="8">
        <f t="shared" si="0"/>
        <v>0.5</v>
      </c>
      <c r="G64" s="7">
        <v>0</v>
      </c>
      <c r="H64" s="8">
        <f t="shared" si="1"/>
        <v>0</v>
      </c>
    </row>
    <row r="65" spans="1:8">
      <c r="A65" s="2">
        <v>60</v>
      </c>
      <c r="B65" s="3" t="s">
        <v>47</v>
      </c>
      <c r="C65" s="7">
        <f t="shared" si="2"/>
        <v>27</v>
      </c>
      <c r="D65" s="7">
        <v>22</v>
      </c>
      <c r="E65" s="7">
        <v>5</v>
      </c>
      <c r="F65" s="8">
        <f t="shared" si="0"/>
        <v>0.18518518518518517</v>
      </c>
      <c r="G65" s="7">
        <v>0</v>
      </c>
      <c r="H65" s="8">
        <f t="shared" si="1"/>
        <v>0</v>
      </c>
    </row>
    <row r="66" spans="1:8">
      <c r="A66" s="2">
        <v>61</v>
      </c>
      <c r="B66" s="3" t="s">
        <v>216</v>
      </c>
      <c r="C66" s="7">
        <f t="shared" si="2"/>
        <v>1</v>
      </c>
      <c r="D66" s="7">
        <v>0</v>
      </c>
      <c r="E66" s="7">
        <v>1</v>
      </c>
      <c r="F66" s="8">
        <f t="shared" si="0"/>
        <v>1</v>
      </c>
      <c r="G66" s="7">
        <v>0</v>
      </c>
      <c r="H66" s="8">
        <f t="shared" si="1"/>
        <v>0</v>
      </c>
    </row>
    <row r="67" spans="1:8">
      <c r="A67" s="2">
        <v>62</v>
      </c>
      <c r="B67" s="3" t="s">
        <v>48</v>
      </c>
      <c r="C67" s="7">
        <f t="shared" si="2"/>
        <v>5</v>
      </c>
      <c r="D67" s="7">
        <v>3</v>
      </c>
      <c r="E67" s="7">
        <v>1</v>
      </c>
      <c r="F67" s="8">
        <f t="shared" si="0"/>
        <v>0.2</v>
      </c>
      <c r="G67" s="7">
        <v>1</v>
      </c>
      <c r="H67" s="8">
        <f t="shared" si="1"/>
        <v>0.2</v>
      </c>
    </row>
    <row r="68" spans="1:8">
      <c r="A68" s="2">
        <v>63</v>
      </c>
      <c r="B68" s="3" t="s">
        <v>49</v>
      </c>
      <c r="C68" s="7">
        <f t="shared" si="2"/>
        <v>36</v>
      </c>
      <c r="D68" s="7">
        <v>33</v>
      </c>
      <c r="E68" s="7">
        <v>2</v>
      </c>
      <c r="F68" s="8">
        <f t="shared" si="0"/>
        <v>5.5555555555555552E-2</v>
      </c>
      <c r="G68" s="7">
        <v>1</v>
      </c>
      <c r="H68" s="8">
        <f t="shared" si="1"/>
        <v>2.7777777777777776E-2</v>
      </c>
    </row>
    <row r="69" spans="1:8">
      <c r="A69" s="2">
        <v>64</v>
      </c>
      <c r="B69" s="3" t="s">
        <v>50</v>
      </c>
      <c r="C69" s="7">
        <f t="shared" si="2"/>
        <v>81</v>
      </c>
      <c r="D69" s="7">
        <v>63</v>
      </c>
      <c r="E69" s="7">
        <v>18</v>
      </c>
      <c r="F69" s="8">
        <f t="shared" si="0"/>
        <v>0.22222222222222221</v>
      </c>
      <c r="G69" s="7">
        <v>0</v>
      </c>
      <c r="H69" s="8">
        <f t="shared" si="1"/>
        <v>0</v>
      </c>
    </row>
    <row r="70" spans="1:8">
      <c r="A70" s="2">
        <v>65</v>
      </c>
      <c r="B70" s="3" t="s">
        <v>51</v>
      </c>
      <c r="C70" s="7">
        <f t="shared" si="2"/>
        <v>15</v>
      </c>
      <c r="D70" s="7">
        <v>13</v>
      </c>
      <c r="E70" s="7">
        <v>2</v>
      </c>
      <c r="F70" s="8">
        <f t="shared" si="0"/>
        <v>0.13333333333333333</v>
      </c>
      <c r="G70" s="7">
        <v>0</v>
      </c>
      <c r="H70" s="8">
        <f t="shared" si="1"/>
        <v>0</v>
      </c>
    </row>
    <row r="71" spans="1:8">
      <c r="A71" s="2">
        <v>66</v>
      </c>
      <c r="B71" s="3" t="s">
        <v>52</v>
      </c>
      <c r="C71" s="7">
        <f t="shared" si="2"/>
        <v>148</v>
      </c>
      <c r="D71" s="7">
        <v>134</v>
      </c>
      <c r="E71" s="7">
        <v>11</v>
      </c>
      <c r="F71" s="8">
        <f t="shared" ref="F71:F134" si="3">E71/C71</f>
        <v>7.4324324324324328E-2</v>
      </c>
      <c r="G71" s="7">
        <v>3</v>
      </c>
      <c r="H71" s="8">
        <f t="shared" ref="H71:H134" si="4">G71/C71</f>
        <v>2.0270270270270271E-2</v>
      </c>
    </row>
    <row r="72" spans="1:8">
      <c r="A72" s="2">
        <v>67</v>
      </c>
      <c r="B72" s="3" t="s">
        <v>53</v>
      </c>
      <c r="C72" s="7">
        <f t="shared" ref="C72:C135" si="5">D72+E72+G72</f>
        <v>1</v>
      </c>
      <c r="D72" s="7">
        <v>0</v>
      </c>
      <c r="E72" s="7">
        <v>0</v>
      </c>
      <c r="F72" s="8">
        <f t="shared" si="3"/>
        <v>0</v>
      </c>
      <c r="G72" s="7">
        <v>1</v>
      </c>
      <c r="H72" s="8">
        <f t="shared" si="4"/>
        <v>1</v>
      </c>
    </row>
    <row r="73" spans="1:8">
      <c r="A73" s="2">
        <v>68</v>
      </c>
      <c r="B73" s="3" t="s">
        <v>54</v>
      </c>
      <c r="C73" s="7">
        <f t="shared" si="5"/>
        <v>5</v>
      </c>
      <c r="D73" s="7">
        <v>3</v>
      </c>
      <c r="E73" s="7">
        <v>2</v>
      </c>
      <c r="F73" s="8">
        <f t="shared" si="3"/>
        <v>0.4</v>
      </c>
      <c r="G73" s="7">
        <v>0</v>
      </c>
      <c r="H73" s="8">
        <f t="shared" si="4"/>
        <v>0</v>
      </c>
    </row>
    <row r="74" spans="1:8">
      <c r="A74" s="2">
        <v>69</v>
      </c>
      <c r="B74" s="3" t="s">
        <v>55</v>
      </c>
      <c r="C74" s="7">
        <f t="shared" si="5"/>
        <v>1</v>
      </c>
      <c r="D74" s="7">
        <v>1</v>
      </c>
      <c r="E74" s="7">
        <v>0</v>
      </c>
      <c r="F74" s="8">
        <f t="shared" si="3"/>
        <v>0</v>
      </c>
      <c r="G74" s="7">
        <v>0</v>
      </c>
      <c r="H74" s="8">
        <f t="shared" si="4"/>
        <v>0</v>
      </c>
    </row>
    <row r="75" spans="1:8">
      <c r="A75" s="2">
        <v>70</v>
      </c>
      <c r="B75" s="3" t="s">
        <v>56</v>
      </c>
      <c r="C75" s="7">
        <f t="shared" si="5"/>
        <v>14</v>
      </c>
      <c r="D75" s="7">
        <v>12</v>
      </c>
      <c r="E75" s="7">
        <v>2</v>
      </c>
      <c r="F75" s="8">
        <f t="shared" si="3"/>
        <v>0.14285714285714285</v>
      </c>
      <c r="G75" s="7">
        <v>0</v>
      </c>
      <c r="H75" s="8">
        <f t="shared" si="4"/>
        <v>0</v>
      </c>
    </row>
    <row r="76" spans="1:8">
      <c r="A76" s="2">
        <v>71</v>
      </c>
      <c r="B76" s="3" t="s">
        <v>57</v>
      </c>
      <c r="C76" s="7">
        <f t="shared" si="5"/>
        <v>43</v>
      </c>
      <c r="D76" s="7">
        <v>36</v>
      </c>
      <c r="E76" s="7">
        <v>4</v>
      </c>
      <c r="F76" s="8">
        <f t="shared" si="3"/>
        <v>9.3023255813953487E-2</v>
      </c>
      <c r="G76" s="7">
        <v>3</v>
      </c>
      <c r="H76" s="8">
        <f t="shared" si="4"/>
        <v>6.9767441860465115E-2</v>
      </c>
    </row>
    <row r="77" spans="1:8">
      <c r="A77" s="2">
        <v>72</v>
      </c>
      <c r="B77" s="3" t="s">
        <v>58</v>
      </c>
      <c r="C77" s="7">
        <f t="shared" si="5"/>
        <v>134</v>
      </c>
      <c r="D77" s="7">
        <v>112</v>
      </c>
      <c r="E77" s="7">
        <v>13</v>
      </c>
      <c r="F77" s="8">
        <f t="shared" si="3"/>
        <v>9.7014925373134331E-2</v>
      </c>
      <c r="G77" s="7">
        <v>9</v>
      </c>
      <c r="H77" s="8">
        <f t="shared" si="4"/>
        <v>6.7164179104477612E-2</v>
      </c>
    </row>
    <row r="78" spans="1:8">
      <c r="A78" s="2">
        <v>73</v>
      </c>
      <c r="B78" s="3" t="s">
        <v>59</v>
      </c>
      <c r="C78" s="7">
        <f t="shared" si="5"/>
        <v>2</v>
      </c>
      <c r="D78" s="7">
        <v>2</v>
      </c>
      <c r="E78" s="7">
        <v>0</v>
      </c>
      <c r="F78" s="8">
        <f t="shared" si="3"/>
        <v>0</v>
      </c>
      <c r="G78" s="7">
        <v>0</v>
      </c>
      <c r="H78" s="8">
        <f t="shared" si="4"/>
        <v>0</v>
      </c>
    </row>
    <row r="79" spans="1:8">
      <c r="A79" s="2">
        <v>74</v>
      </c>
      <c r="B79" s="3" t="s">
        <v>217</v>
      </c>
      <c r="C79" s="7">
        <f t="shared" si="5"/>
        <v>27</v>
      </c>
      <c r="D79" s="7">
        <v>20</v>
      </c>
      <c r="E79" s="7">
        <v>7</v>
      </c>
      <c r="F79" s="8">
        <f t="shared" si="3"/>
        <v>0.25925925925925924</v>
      </c>
      <c r="G79" s="7">
        <v>0</v>
      </c>
      <c r="H79" s="8">
        <f t="shared" si="4"/>
        <v>0</v>
      </c>
    </row>
    <row r="80" spans="1:8">
      <c r="A80" s="2">
        <v>75</v>
      </c>
      <c r="B80" s="3" t="s">
        <v>60</v>
      </c>
      <c r="C80" s="7">
        <f t="shared" si="5"/>
        <v>17</v>
      </c>
      <c r="D80" s="7">
        <v>13</v>
      </c>
      <c r="E80" s="7">
        <v>3</v>
      </c>
      <c r="F80" s="8">
        <f t="shared" si="3"/>
        <v>0.17647058823529413</v>
      </c>
      <c r="G80" s="7">
        <v>1</v>
      </c>
      <c r="H80" s="8">
        <f t="shared" si="4"/>
        <v>5.8823529411764705E-2</v>
      </c>
    </row>
    <row r="81" spans="1:8">
      <c r="A81" s="2">
        <v>76</v>
      </c>
      <c r="B81" s="3" t="s">
        <v>218</v>
      </c>
      <c r="C81" s="7">
        <f t="shared" si="5"/>
        <v>2</v>
      </c>
      <c r="D81" s="7">
        <v>1</v>
      </c>
      <c r="E81" s="7">
        <v>1</v>
      </c>
      <c r="F81" s="8">
        <f t="shared" si="3"/>
        <v>0.5</v>
      </c>
      <c r="G81" s="7">
        <v>0</v>
      </c>
      <c r="H81" s="8">
        <f t="shared" si="4"/>
        <v>0</v>
      </c>
    </row>
    <row r="82" spans="1:8">
      <c r="A82" s="2">
        <v>77</v>
      </c>
      <c r="B82" s="3" t="s">
        <v>219</v>
      </c>
      <c r="C82" s="7">
        <f t="shared" si="5"/>
        <v>6</v>
      </c>
      <c r="D82" s="7">
        <v>4</v>
      </c>
      <c r="E82" s="7">
        <v>0</v>
      </c>
      <c r="F82" s="8">
        <f t="shared" si="3"/>
        <v>0</v>
      </c>
      <c r="G82" s="7">
        <v>2</v>
      </c>
      <c r="H82" s="8">
        <f t="shared" si="4"/>
        <v>0.33333333333333331</v>
      </c>
    </row>
    <row r="83" spans="1:8">
      <c r="A83" s="2">
        <v>78</v>
      </c>
      <c r="B83" s="3" t="s">
        <v>61</v>
      </c>
      <c r="C83" s="7">
        <f t="shared" si="5"/>
        <v>23</v>
      </c>
      <c r="D83" s="7">
        <v>20</v>
      </c>
      <c r="E83" s="7">
        <v>2</v>
      </c>
      <c r="F83" s="8">
        <f t="shared" si="3"/>
        <v>8.6956521739130432E-2</v>
      </c>
      <c r="G83" s="7">
        <v>1</v>
      </c>
      <c r="H83" s="8">
        <f t="shared" si="4"/>
        <v>4.3478260869565216E-2</v>
      </c>
    </row>
    <row r="84" spans="1:8">
      <c r="A84" s="2">
        <v>79</v>
      </c>
      <c r="B84" s="3" t="s">
        <v>62</v>
      </c>
      <c r="C84" s="7">
        <f t="shared" si="5"/>
        <v>1</v>
      </c>
      <c r="D84" s="7">
        <v>0</v>
      </c>
      <c r="E84" s="7">
        <v>0</v>
      </c>
      <c r="F84" s="8">
        <f t="shared" si="3"/>
        <v>0</v>
      </c>
      <c r="G84" s="7">
        <v>1</v>
      </c>
      <c r="H84" s="8">
        <f t="shared" si="4"/>
        <v>1</v>
      </c>
    </row>
    <row r="85" spans="1:8">
      <c r="A85" s="2">
        <v>80</v>
      </c>
      <c r="B85" s="3" t="s">
        <v>63</v>
      </c>
      <c r="C85" s="7">
        <f t="shared" si="5"/>
        <v>3</v>
      </c>
      <c r="D85" s="7">
        <v>3</v>
      </c>
      <c r="E85" s="7">
        <v>0</v>
      </c>
      <c r="F85" s="8">
        <f t="shared" si="3"/>
        <v>0</v>
      </c>
      <c r="G85" s="7">
        <v>0</v>
      </c>
      <c r="H85" s="8">
        <f t="shared" si="4"/>
        <v>0</v>
      </c>
    </row>
    <row r="86" spans="1:8">
      <c r="A86" s="2">
        <v>81</v>
      </c>
      <c r="B86" s="3" t="s">
        <v>64</v>
      </c>
      <c r="C86" s="7">
        <f t="shared" si="5"/>
        <v>2</v>
      </c>
      <c r="D86" s="7">
        <v>2</v>
      </c>
      <c r="E86" s="7">
        <v>0</v>
      </c>
      <c r="F86" s="8">
        <f t="shared" si="3"/>
        <v>0</v>
      </c>
      <c r="G86" s="7">
        <v>0</v>
      </c>
      <c r="H86" s="8">
        <f t="shared" si="4"/>
        <v>0</v>
      </c>
    </row>
    <row r="87" spans="1:8">
      <c r="A87" s="2">
        <v>82</v>
      </c>
      <c r="B87" s="3" t="s">
        <v>65</v>
      </c>
      <c r="C87" s="7">
        <f t="shared" si="5"/>
        <v>5</v>
      </c>
      <c r="D87" s="7">
        <v>5</v>
      </c>
      <c r="E87" s="7">
        <v>0</v>
      </c>
      <c r="F87" s="8">
        <f t="shared" si="3"/>
        <v>0</v>
      </c>
      <c r="G87" s="7">
        <v>0</v>
      </c>
      <c r="H87" s="8">
        <f t="shared" si="4"/>
        <v>0</v>
      </c>
    </row>
    <row r="88" spans="1:8">
      <c r="A88" s="2">
        <v>83</v>
      </c>
      <c r="B88" s="3" t="s">
        <v>66</v>
      </c>
      <c r="C88" s="7">
        <f t="shared" si="5"/>
        <v>4</v>
      </c>
      <c r="D88" s="7">
        <v>3</v>
      </c>
      <c r="E88" s="7">
        <v>1</v>
      </c>
      <c r="F88" s="8">
        <f t="shared" si="3"/>
        <v>0.25</v>
      </c>
      <c r="G88" s="7">
        <v>0</v>
      </c>
      <c r="H88" s="8">
        <f t="shared" si="4"/>
        <v>0</v>
      </c>
    </row>
    <row r="89" spans="1:8">
      <c r="A89" s="2">
        <v>84</v>
      </c>
      <c r="B89" s="3" t="s">
        <v>220</v>
      </c>
      <c r="C89" s="7">
        <f t="shared" si="5"/>
        <v>23</v>
      </c>
      <c r="D89" s="7">
        <v>19</v>
      </c>
      <c r="E89" s="7">
        <v>3</v>
      </c>
      <c r="F89" s="8">
        <f t="shared" si="3"/>
        <v>0.13043478260869565</v>
      </c>
      <c r="G89" s="7">
        <v>1</v>
      </c>
      <c r="H89" s="8">
        <f t="shared" si="4"/>
        <v>4.3478260869565216E-2</v>
      </c>
    </row>
    <row r="90" spans="1:8">
      <c r="A90" s="2">
        <v>85</v>
      </c>
      <c r="B90" s="3" t="s">
        <v>67</v>
      </c>
      <c r="C90" s="7">
        <f t="shared" si="5"/>
        <v>359</v>
      </c>
      <c r="D90" s="7">
        <v>310</v>
      </c>
      <c r="E90" s="7">
        <v>37</v>
      </c>
      <c r="F90" s="8">
        <f t="shared" si="3"/>
        <v>0.10306406685236769</v>
      </c>
      <c r="G90" s="7">
        <v>12</v>
      </c>
      <c r="H90" s="8">
        <f t="shared" si="4"/>
        <v>3.3426183844011144E-2</v>
      </c>
    </row>
    <row r="91" spans="1:8">
      <c r="A91" s="2">
        <v>86</v>
      </c>
      <c r="B91" s="3" t="s">
        <v>68</v>
      </c>
      <c r="C91" s="7">
        <f t="shared" si="5"/>
        <v>78</v>
      </c>
      <c r="D91" s="7">
        <v>71</v>
      </c>
      <c r="E91" s="7">
        <v>4</v>
      </c>
      <c r="F91" s="8">
        <f t="shared" si="3"/>
        <v>5.128205128205128E-2</v>
      </c>
      <c r="G91" s="7">
        <v>3</v>
      </c>
      <c r="H91" s="8">
        <f t="shared" si="4"/>
        <v>3.8461538461538464E-2</v>
      </c>
    </row>
    <row r="92" spans="1:8">
      <c r="A92" s="2">
        <v>87</v>
      </c>
      <c r="B92" s="3" t="s">
        <v>221</v>
      </c>
      <c r="C92" s="7">
        <f t="shared" si="5"/>
        <v>2</v>
      </c>
      <c r="D92" s="7">
        <v>1</v>
      </c>
      <c r="E92" s="7">
        <v>1</v>
      </c>
      <c r="F92" s="8">
        <f t="shared" si="3"/>
        <v>0.5</v>
      </c>
      <c r="G92" s="7">
        <v>0</v>
      </c>
      <c r="H92" s="8">
        <f t="shared" si="4"/>
        <v>0</v>
      </c>
    </row>
    <row r="93" spans="1:8">
      <c r="A93" s="2">
        <v>88</v>
      </c>
      <c r="B93" s="3" t="s">
        <v>69</v>
      </c>
      <c r="C93" s="7">
        <f t="shared" si="5"/>
        <v>12</v>
      </c>
      <c r="D93" s="7">
        <v>11</v>
      </c>
      <c r="E93" s="7">
        <v>1</v>
      </c>
      <c r="F93" s="8">
        <f t="shared" si="3"/>
        <v>8.3333333333333329E-2</v>
      </c>
      <c r="G93" s="7">
        <v>0</v>
      </c>
      <c r="H93" s="8">
        <f t="shared" si="4"/>
        <v>0</v>
      </c>
    </row>
    <row r="94" spans="1:8">
      <c r="A94" s="2">
        <v>89</v>
      </c>
      <c r="B94" s="3" t="s">
        <v>70</v>
      </c>
      <c r="C94" s="7">
        <f t="shared" si="5"/>
        <v>60</v>
      </c>
      <c r="D94" s="7">
        <v>51</v>
      </c>
      <c r="E94" s="7">
        <v>5</v>
      </c>
      <c r="F94" s="8">
        <f t="shared" si="3"/>
        <v>8.3333333333333329E-2</v>
      </c>
      <c r="G94" s="7">
        <v>4</v>
      </c>
      <c r="H94" s="8">
        <f t="shared" si="4"/>
        <v>6.6666666666666666E-2</v>
      </c>
    </row>
    <row r="95" spans="1:8">
      <c r="A95" s="2">
        <v>90</v>
      </c>
      <c r="B95" s="3" t="s">
        <v>71</v>
      </c>
      <c r="C95" s="7">
        <f t="shared" si="5"/>
        <v>123</v>
      </c>
      <c r="D95" s="7">
        <v>98</v>
      </c>
      <c r="E95" s="7">
        <v>19</v>
      </c>
      <c r="F95" s="8">
        <f t="shared" si="3"/>
        <v>0.15447154471544716</v>
      </c>
      <c r="G95" s="7">
        <v>6</v>
      </c>
      <c r="H95" s="8">
        <f t="shared" si="4"/>
        <v>4.878048780487805E-2</v>
      </c>
    </row>
    <row r="96" spans="1:8">
      <c r="A96" s="2">
        <v>91</v>
      </c>
      <c r="B96" s="3" t="s">
        <v>72</v>
      </c>
      <c r="C96" s="7">
        <f t="shared" si="5"/>
        <v>6</v>
      </c>
      <c r="D96" s="7">
        <v>4</v>
      </c>
      <c r="E96" s="7">
        <v>2</v>
      </c>
      <c r="F96" s="8">
        <f t="shared" si="3"/>
        <v>0.33333333333333331</v>
      </c>
      <c r="G96" s="7">
        <v>0</v>
      </c>
      <c r="H96" s="8">
        <f t="shared" si="4"/>
        <v>0</v>
      </c>
    </row>
    <row r="97" spans="1:8">
      <c r="A97" s="2">
        <v>92</v>
      </c>
      <c r="B97" s="3" t="s">
        <v>73</v>
      </c>
      <c r="C97" s="7">
        <f t="shared" si="5"/>
        <v>1</v>
      </c>
      <c r="D97" s="7">
        <v>0</v>
      </c>
      <c r="E97" s="7">
        <v>0</v>
      </c>
      <c r="F97" s="8">
        <f t="shared" si="3"/>
        <v>0</v>
      </c>
      <c r="G97" s="7">
        <v>1</v>
      </c>
      <c r="H97" s="8">
        <f t="shared" si="4"/>
        <v>1</v>
      </c>
    </row>
    <row r="98" spans="1:8">
      <c r="A98" s="2">
        <v>93</v>
      </c>
      <c r="B98" s="3" t="s">
        <v>73</v>
      </c>
      <c r="C98" s="7">
        <f t="shared" si="5"/>
        <v>313</v>
      </c>
      <c r="D98" s="7">
        <v>240</v>
      </c>
      <c r="E98" s="7">
        <v>36</v>
      </c>
      <c r="F98" s="8">
        <f t="shared" si="3"/>
        <v>0.11501597444089456</v>
      </c>
      <c r="G98" s="7">
        <v>37</v>
      </c>
      <c r="H98" s="8">
        <f t="shared" si="4"/>
        <v>0.1182108626198083</v>
      </c>
    </row>
    <row r="99" spans="1:8">
      <c r="A99" s="2">
        <v>94</v>
      </c>
      <c r="B99" s="3" t="s">
        <v>74</v>
      </c>
      <c r="C99" s="7">
        <f t="shared" si="5"/>
        <v>162</v>
      </c>
      <c r="D99" s="7">
        <v>134</v>
      </c>
      <c r="E99" s="7">
        <v>15</v>
      </c>
      <c r="F99" s="8">
        <f t="shared" si="3"/>
        <v>9.2592592592592587E-2</v>
      </c>
      <c r="G99" s="7">
        <v>13</v>
      </c>
      <c r="H99" s="8">
        <f t="shared" si="4"/>
        <v>8.0246913580246909E-2</v>
      </c>
    </row>
    <row r="100" spans="1:8">
      <c r="A100" s="2">
        <v>95</v>
      </c>
      <c r="B100" s="3" t="s">
        <v>75</v>
      </c>
      <c r="C100" s="7">
        <f t="shared" si="5"/>
        <v>8</v>
      </c>
      <c r="D100" s="7">
        <v>3</v>
      </c>
      <c r="E100" s="7">
        <v>3</v>
      </c>
      <c r="F100" s="8">
        <f t="shared" si="3"/>
        <v>0.375</v>
      </c>
      <c r="G100" s="7">
        <v>2</v>
      </c>
      <c r="H100" s="8">
        <f t="shared" si="4"/>
        <v>0.25</v>
      </c>
    </row>
    <row r="101" spans="1:8">
      <c r="A101" s="2">
        <v>96</v>
      </c>
      <c r="B101" s="3" t="s">
        <v>222</v>
      </c>
      <c r="C101" s="7">
        <f t="shared" si="5"/>
        <v>8</v>
      </c>
      <c r="D101" s="7">
        <v>0</v>
      </c>
      <c r="E101" s="7">
        <v>8</v>
      </c>
      <c r="F101" s="8">
        <f t="shared" si="3"/>
        <v>1</v>
      </c>
      <c r="G101" s="7">
        <v>0</v>
      </c>
      <c r="H101" s="8">
        <f t="shared" si="4"/>
        <v>0</v>
      </c>
    </row>
    <row r="102" spans="1:8">
      <c r="A102" s="2">
        <v>97</v>
      </c>
      <c r="B102" s="3" t="s">
        <v>223</v>
      </c>
      <c r="C102" s="7">
        <f t="shared" si="5"/>
        <v>1</v>
      </c>
      <c r="D102" s="7">
        <v>0</v>
      </c>
      <c r="E102" s="7">
        <v>0</v>
      </c>
      <c r="F102" s="8">
        <f t="shared" si="3"/>
        <v>0</v>
      </c>
      <c r="G102" s="7">
        <v>1</v>
      </c>
      <c r="H102" s="8">
        <f t="shared" si="4"/>
        <v>1</v>
      </c>
    </row>
    <row r="103" spans="1:8">
      <c r="A103" s="2">
        <v>98</v>
      </c>
      <c r="B103" s="3" t="s">
        <v>76</v>
      </c>
      <c r="C103" s="7">
        <f t="shared" si="5"/>
        <v>2</v>
      </c>
      <c r="D103" s="7">
        <v>2</v>
      </c>
      <c r="E103" s="7">
        <v>0</v>
      </c>
      <c r="F103" s="8">
        <f t="shared" si="3"/>
        <v>0</v>
      </c>
      <c r="G103" s="7">
        <v>0</v>
      </c>
      <c r="H103" s="8">
        <f t="shared" si="4"/>
        <v>0</v>
      </c>
    </row>
    <row r="104" spans="1:8">
      <c r="A104" s="2">
        <v>99</v>
      </c>
      <c r="B104" s="3" t="s">
        <v>77</v>
      </c>
      <c r="C104" s="7">
        <f t="shared" si="5"/>
        <v>9</v>
      </c>
      <c r="D104" s="7">
        <v>5</v>
      </c>
      <c r="E104" s="7">
        <v>4</v>
      </c>
      <c r="F104" s="8">
        <f t="shared" si="3"/>
        <v>0.44444444444444442</v>
      </c>
      <c r="G104" s="7">
        <v>0</v>
      </c>
      <c r="H104" s="8">
        <f t="shared" si="4"/>
        <v>0</v>
      </c>
    </row>
    <row r="105" spans="1:8">
      <c r="A105" s="2">
        <v>100</v>
      </c>
      <c r="B105" s="3" t="s">
        <v>78</v>
      </c>
      <c r="C105" s="7">
        <f t="shared" si="5"/>
        <v>36</v>
      </c>
      <c r="D105" s="7">
        <v>28</v>
      </c>
      <c r="E105" s="7">
        <v>6</v>
      </c>
      <c r="F105" s="8">
        <f t="shared" si="3"/>
        <v>0.16666666666666666</v>
      </c>
      <c r="G105" s="7">
        <v>2</v>
      </c>
      <c r="H105" s="8">
        <f t="shared" si="4"/>
        <v>5.5555555555555552E-2</v>
      </c>
    </row>
    <row r="106" spans="1:8">
      <c r="A106" s="2">
        <v>101</v>
      </c>
      <c r="B106" s="3" t="s">
        <v>79</v>
      </c>
      <c r="C106" s="7">
        <f t="shared" si="5"/>
        <v>39</v>
      </c>
      <c r="D106" s="7">
        <v>28</v>
      </c>
      <c r="E106" s="7">
        <v>6</v>
      </c>
      <c r="F106" s="8">
        <f t="shared" si="3"/>
        <v>0.15384615384615385</v>
      </c>
      <c r="G106" s="7">
        <v>5</v>
      </c>
      <c r="H106" s="8">
        <f t="shared" si="4"/>
        <v>0.12820512820512819</v>
      </c>
    </row>
    <row r="107" spans="1:8">
      <c r="A107" s="2">
        <v>102</v>
      </c>
      <c r="B107" s="3" t="s">
        <v>80</v>
      </c>
      <c r="C107" s="7">
        <f t="shared" si="5"/>
        <v>3</v>
      </c>
      <c r="D107" s="7">
        <v>3</v>
      </c>
      <c r="E107" s="7">
        <v>0</v>
      </c>
      <c r="F107" s="8">
        <f t="shared" si="3"/>
        <v>0</v>
      </c>
      <c r="G107" s="7">
        <v>0</v>
      </c>
      <c r="H107" s="8">
        <f t="shared" si="4"/>
        <v>0</v>
      </c>
    </row>
    <row r="108" spans="1:8">
      <c r="A108" s="2">
        <v>103</v>
      </c>
      <c r="B108" s="3" t="s">
        <v>81</v>
      </c>
      <c r="C108" s="7">
        <f t="shared" si="5"/>
        <v>18</v>
      </c>
      <c r="D108" s="7">
        <v>10</v>
      </c>
      <c r="E108" s="7">
        <v>4</v>
      </c>
      <c r="F108" s="8">
        <f t="shared" si="3"/>
        <v>0.22222222222222221</v>
      </c>
      <c r="G108" s="7">
        <v>4</v>
      </c>
      <c r="H108" s="8">
        <f t="shared" si="4"/>
        <v>0.22222222222222221</v>
      </c>
    </row>
    <row r="109" spans="1:8">
      <c r="A109" s="2">
        <v>104</v>
      </c>
      <c r="B109" s="3" t="s">
        <v>82</v>
      </c>
      <c r="C109" s="7">
        <f t="shared" si="5"/>
        <v>50</v>
      </c>
      <c r="D109" s="7">
        <v>39</v>
      </c>
      <c r="E109" s="7">
        <v>3</v>
      </c>
      <c r="F109" s="8">
        <f t="shared" si="3"/>
        <v>0.06</v>
      </c>
      <c r="G109" s="7">
        <v>8</v>
      </c>
      <c r="H109" s="8">
        <f t="shared" si="4"/>
        <v>0.16</v>
      </c>
    </row>
    <row r="110" spans="1:8">
      <c r="A110" s="2">
        <v>105</v>
      </c>
      <c r="B110" s="3" t="s">
        <v>224</v>
      </c>
      <c r="C110" s="7">
        <f t="shared" si="5"/>
        <v>1</v>
      </c>
      <c r="D110" s="7">
        <v>1</v>
      </c>
      <c r="E110" s="7">
        <v>0</v>
      </c>
      <c r="F110" s="8">
        <f t="shared" si="3"/>
        <v>0</v>
      </c>
      <c r="G110" s="7">
        <v>0</v>
      </c>
      <c r="H110" s="8">
        <f t="shared" si="4"/>
        <v>0</v>
      </c>
    </row>
    <row r="111" spans="1:8">
      <c r="A111" s="2">
        <v>106</v>
      </c>
      <c r="B111" s="3" t="s">
        <v>83</v>
      </c>
      <c r="C111" s="7">
        <f t="shared" si="5"/>
        <v>2</v>
      </c>
      <c r="D111" s="7">
        <v>1</v>
      </c>
      <c r="E111" s="7">
        <v>1</v>
      </c>
      <c r="F111" s="8">
        <f t="shared" si="3"/>
        <v>0.5</v>
      </c>
      <c r="G111" s="7">
        <v>0</v>
      </c>
      <c r="H111" s="8">
        <f t="shared" si="4"/>
        <v>0</v>
      </c>
    </row>
    <row r="112" spans="1:8">
      <c r="A112" s="2">
        <v>107</v>
      </c>
      <c r="B112" s="3" t="s">
        <v>84</v>
      </c>
      <c r="C112" s="7">
        <f t="shared" si="5"/>
        <v>15</v>
      </c>
      <c r="D112" s="7">
        <v>7</v>
      </c>
      <c r="E112" s="7">
        <v>7</v>
      </c>
      <c r="F112" s="8">
        <f t="shared" si="3"/>
        <v>0.46666666666666667</v>
      </c>
      <c r="G112" s="7">
        <v>1</v>
      </c>
      <c r="H112" s="8">
        <f t="shared" si="4"/>
        <v>6.6666666666666666E-2</v>
      </c>
    </row>
    <row r="113" spans="1:8">
      <c r="A113" s="2">
        <v>108</v>
      </c>
      <c r="B113" s="3" t="s">
        <v>202</v>
      </c>
      <c r="C113" s="7">
        <f t="shared" si="5"/>
        <v>1</v>
      </c>
      <c r="D113" s="7">
        <v>0</v>
      </c>
      <c r="E113" s="7">
        <v>0</v>
      </c>
      <c r="F113" s="8">
        <f t="shared" si="3"/>
        <v>0</v>
      </c>
      <c r="G113" s="7">
        <v>1</v>
      </c>
      <c r="H113" s="8">
        <f t="shared" si="4"/>
        <v>1</v>
      </c>
    </row>
    <row r="114" spans="1:8">
      <c r="A114" s="2">
        <v>109</v>
      </c>
      <c r="B114" s="3" t="s">
        <v>85</v>
      </c>
      <c r="C114" s="7">
        <f t="shared" si="5"/>
        <v>10</v>
      </c>
      <c r="D114" s="7">
        <v>10</v>
      </c>
      <c r="E114" s="7">
        <v>0</v>
      </c>
      <c r="F114" s="8">
        <f t="shared" si="3"/>
        <v>0</v>
      </c>
      <c r="G114" s="7">
        <v>0</v>
      </c>
      <c r="H114" s="8">
        <f t="shared" si="4"/>
        <v>0</v>
      </c>
    </row>
    <row r="115" spans="1:8">
      <c r="A115" s="2">
        <v>110</v>
      </c>
      <c r="B115" s="3" t="s">
        <v>203</v>
      </c>
      <c r="C115" s="7">
        <f t="shared" si="5"/>
        <v>1</v>
      </c>
      <c r="D115" s="7">
        <v>0</v>
      </c>
      <c r="E115" s="7">
        <v>1</v>
      </c>
      <c r="F115" s="8">
        <f t="shared" si="3"/>
        <v>1</v>
      </c>
      <c r="G115" s="7">
        <v>0</v>
      </c>
      <c r="H115" s="8">
        <f t="shared" si="4"/>
        <v>0</v>
      </c>
    </row>
    <row r="116" spans="1:8">
      <c r="A116" s="2">
        <v>111</v>
      </c>
      <c r="B116" s="3" t="s">
        <v>225</v>
      </c>
      <c r="C116" s="7">
        <f t="shared" si="5"/>
        <v>1</v>
      </c>
      <c r="D116" s="7">
        <v>1</v>
      </c>
      <c r="E116" s="7">
        <v>0</v>
      </c>
      <c r="F116" s="8">
        <f t="shared" si="3"/>
        <v>0</v>
      </c>
      <c r="G116" s="7">
        <v>0</v>
      </c>
      <c r="H116" s="8">
        <f t="shared" si="4"/>
        <v>0</v>
      </c>
    </row>
    <row r="117" spans="1:8">
      <c r="A117" s="2">
        <v>112</v>
      </c>
      <c r="B117" s="3" t="s">
        <v>86</v>
      </c>
      <c r="C117" s="7">
        <f t="shared" si="5"/>
        <v>26</v>
      </c>
      <c r="D117" s="7">
        <v>22</v>
      </c>
      <c r="E117" s="7">
        <v>2</v>
      </c>
      <c r="F117" s="8">
        <f t="shared" si="3"/>
        <v>7.6923076923076927E-2</v>
      </c>
      <c r="G117" s="7">
        <v>2</v>
      </c>
      <c r="H117" s="8">
        <f t="shared" si="4"/>
        <v>7.6923076923076927E-2</v>
      </c>
    </row>
    <row r="118" spans="1:8">
      <c r="A118" s="2">
        <v>113</v>
      </c>
      <c r="B118" s="3" t="s">
        <v>87</v>
      </c>
      <c r="C118" s="7">
        <f t="shared" si="5"/>
        <v>16</v>
      </c>
      <c r="D118" s="7">
        <v>14</v>
      </c>
      <c r="E118" s="7">
        <v>2</v>
      </c>
      <c r="F118" s="8">
        <f t="shared" si="3"/>
        <v>0.125</v>
      </c>
      <c r="G118" s="7">
        <v>0</v>
      </c>
      <c r="H118" s="8">
        <f t="shared" si="4"/>
        <v>0</v>
      </c>
    </row>
    <row r="119" spans="1:8">
      <c r="A119" s="2">
        <v>114</v>
      </c>
      <c r="B119" s="3" t="s">
        <v>88</v>
      </c>
      <c r="C119" s="7">
        <f t="shared" si="5"/>
        <v>45</v>
      </c>
      <c r="D119" s="7">
        <v>39</v>
      </c>
      <c r="E119" s="7">
        <v>2</v>
      </c>
      <c r="F119" s="8">
        <f t="shared" si="3"/>
        <v>4.4444444444444446E-2</v>
      </c>
      <c r="G119" s="7">
        <v>4</v>
      </c>
      <c r="H119" s="8">
        <f t="shared" si="4"/>
        <v>8.8888888888888892E-2</v>
      </c>
    </row>
    <row r="120" spans="1:8">
      <c r="A120" s="2">
        <v>115</v>
      </c>
      <c r="B120" s="3" t="s">
        <v>89</v>
      </c>
      <c r="C120" s="7">
        <f t="shared" si="5"/>
        <v>34</v>
      </c>
      <c r="D120" s="7">
        <v>28</v>
      </c>
      <c r="E120" s="7">
        <v>4</v>
      </c>
      <c r="F120" s="8">
        <f t="shared" si="3"/>
        <v>0.11764705882352941</v>
      </c>
      <c r="G120" s="7">
        <v>2</v>
      </c>
      <c r="H120" s="8">
        <f t="shared" si="4"/>
        <v>5.8823529411764705E-2</v>
      </c>
    </row>
    <row r="121" spans="1:8">
      <c r="A121" s="2">
        <v>116</v>
      </c>
      <c r="B121" s="3" t="s">
        <v>90</v>
      </c>
      <c r="C121" s="7">
        <f t="shared" si="5"/>
        <v>77</v>
      </c>
      <c r="D121" s="7">
        <v>68</v>
      </c>
      <c r="E121" s="7">
        <v>6</v>
      </c>
      <c r="F121" s="8">
        <f t="shared" si="3"/>
        <v>7.792207792207792E-2</v>
      </c>
      <c r="G121" s="7">
        <v>3</v>
      </c>
      <c r="H121" s="8">
        <f t="shared" si="4"/>
        <v>3.896103896103896E-2</v>
      </c>
    </row>
    <row r="122" spans="1:8">
      <c r="A122" s="2">
        <v>117</v>
      </c>
      <c r="B122" s="3" t="s">
        <v>91</v>
      </c>
      <c r="C122" s="7">
        <f t="shared" si="5"/>
        <v>17</v>
      </c>
      <c r="D122" s="7">
        <v>10</v>
      </c>
      <c r="E122" s="7">
        <v>5</v>
      </c>
      <c r="F122" s="8">
        <f t="shared" si="3"/>
        <v>0.29411764705882354</v>
      </c>
      <c r="G122" s="7">
        <v>2</v>
      </c>
      <c r="H122" s="8">
        <f t="shared" si="4"/>
        <v>0.11764705882352941</v>
      </c>
    </row>
    <row r="123" spans="1:8">
      <c r="A123" s="2">
        <v>118</v>
      </c>
      <c r="B123" s="3" t="s">
        <v>92</v>
      </c>
      <c r="C123" s="7">
        <f t="shared" si="5"/>
        <v>24</v>
      </c>
      <c r="D123" s="7">
        <v>24</v>
      </c>
      <c r="E123" s="7">
        <v>0</v>
      </c>
      <c r="F123" s="8">
        <f t="shared" si="3"/>
        <v>0</v>
      </c>
      <c r="G123" s="7">
        <v>0</v>
      </c>
      <c r="H123" s="8">
        <f t="shared" si="4"/>
        <v>0</v>
      </c>
    </row>
    <row r="124" spans="1:8">
      <c r="A124" s="2">
        <v>119</v>
      </c>
      <c r="B124" s="3" t="s">
        <v>93</v>
      </c>
      <c r="C124" s="7">
        <f t="shared" si="5"/>
        <v>4</v>
      </c>
      <c r="D124" s="7">
        <v>4</v>
      </c>
      <c r="E124" s="7">
        <v>0</v>
      </c>
      <c r="F124" s="8">
        <f t="shared" si="3"/>
        <v>0</v>
      </c>
      <c r="G124" s="7">
        <v>0</v>
      </c>
      <c r="H124" s="8">
        <f t="shared" si="4"/>
        <v>0</v>
      </c>
    </row>
    <row r="125" spans="1:8">
      <c r="A125" s="2">
        <v>120</v>
      </c>
      <c r="B125" s="3" t="s">
        <v>226</v>
      </c>
      <c r="C125" s="7">
        <f t="shared" si="5"/>
        <v>4</v>
      </c>
      <c r="D125" s="7">
        <v>0</v>
      </c>
      <c r="E125" s="7">
        <v>4</v>
      </c>
      <c r="F125" s="8">
        <f t="shared" si="3"/>
        <v>1</v>
      </c>
      <c r="G125" s="7">
        <v>0</v>
      </c>
      <c r="H125" s="8">
        <f t="shared" si="4"/>
        <v>0</v>
      </c>
    </row>
    <row r="126" spans="1:8">
      <c r="A126" s="2">
        <v>121</v>
      </c>
      <c r="B126" s="3" t="s">
        <v>94</v>
      </c>
      <c r="C126" s="7">
        <f t="shared" si="5"/>
        <v>2</v>
      </c>
      <c r="D126" s="7">
        <v>1</v>
      </c>
      <c r="E126" s="7">
        <v>1</v>
      </c>
      <c r="F126" s="8">
        <f t="shared" si="3"/>
        <v>0.5</v>
      </c>
      <c r="G126" s="7">
        <v>0</v>
      </c>
      <c r="H126" s="8">
        <f t="shared" si="4"/>
        <v>0</v>
      </c>
    </row>
    <row r="127" spans="1:8">
      <c r="A127" s="2">
        <v>122</v>
      </c>
      <c r="B127" s="3" t="s">
        <v>94</v>
      </c>
      <c r="C127" s="7">
        <f t="shared" si="5"/>
        <v>18</v>
      </c>
      <c r="D127" s="7">
        <v>17</v>
      </c>
      <c r="E127" s="7">
        <v>1</v>
      </c>
      <c r="F127" s="8">
        <f t="shared" si="3"/>
        <v>5.5555555555555552E-2</v>
      </c>
      <c r="G127" s="7">
        <v>0</v>
      </c>
      <c r="H127" s="8">
        <f t="shared" si="4"/>
        <v>0</v>
      </c>
    </row>
    <row r="128" spans="1:8">
      <c r="A128" s="2">
        <v>123</v>
      </c>
      <c r="B128" s="3" t="s">
        <v>95</v>
      </c>
      <c r="C128" s="7">
        <f t="shared" si="5"/>
        <v>64</v>
      </c>
      <c r="D128" s="7">
        <v>49</v>
      </c>
      <c r="E128" s="7">
        <v>10</v>
      </c>
      <c r="F128" s="8">
        <f t="shared" si="3"/>
        <v>0.15625</v>
      </c>
      <c r="G128" s="7">
        <v>5</v>
      </c>
      <c r="H128" s="8">
        <f t="shared" si="4"/>
        <v>7.8125E-2</v>
      </c>
    </row>
    <row r="129" spans="1:8">
      <c r="A129" s="2">
        <v>124</v>
      </c>
      <c r="B129" s="3" t="s">
        <v>96</v>
      </c>
      <c r="C129" s="7">
        <f t="shared" si="5"/>
        <v>57</v>
      </c>
      <c r="D129" s="7">
        <v>47</v>
      </c>
      <c r="E129" s="7">
        <v>10</v>
      </c>
      <c r="F129" s="8">
        <f t="shared" si="3"/>
        <v>0.17543859649122806</v>
      </c>
      <c r="G129" s="7">
        <v>0</v>
      </c>
      <c r="H129" s="8">
        <f t="shared" si="4"/>
        <v>0</v>
      </c>
    </row>
    <row r="130" spans="1:8">
      <c r="A130" s="2">
        <v>125</v>
      </c>
      <c r="B130" s="3" t="s">
        <v>97</v>
      </c>
      <c r="C130" s="7">
        <f t="shared" si="5"/>
        <v>13</v>
      </c>
      <c r="D130" s="7">
        <v>12</v>
      </c>
      <c r="E130" s="7">
        <v>0</v>
      </c>
      <c r="F130" s="8">
        <f t="shared" si="3"/>
        <v>0</v>
      </c>
      <c r="G130" s="7">
        <v>1</v>
      </c>
      <c r="H130" s="8">
        <f t="shared" si="4"/>
        <v>7.6923076923076927E-2</v>
      </c>
    </row>
    <row r="131" spans="1:8">
      <c r="A131" s="2">
        <v>126</v>
      </c>
      <c r="B131" s="3" t="s">
        <v>227</v>
      </c>
      <c r="C131" s="7">
        <f t="shared" si="5"/>
        <v>2</v>
      </c>
      <c r="D131" s="7">
        <v>2</v>
      </c>
      <c r="E131" s="7">
        <v>0</v>
      </c>
      <c r="F131" s="8">
        <f t="shared" si="3"/>
        <v>0</v>
      </c>
      <c r="G131" s="7">
        <v>0</v>
      </c>
      <c r="H131" s="8">
        <f t="shared" si="4"/>
        <v>0</v>
      </c>
    </row>
    <row r="132" spans="1:8">
      <c r="A132" s="2">
        <v>127</v>
      </c>
      <c r="B132" s="3" t="s">
        <v>228</v>
      </c>
      <c r="C132" s="7">
        <f t="shared" si="5"/>
        <v>1</v>
      </c>
      <c r="D132" s="7">
        <v>1</v>
      </c>
      <c r="E132" s="7">
        <v>0</v>
      </c>
      <c r="F132" s="8">
        <f t="shared" si="3"/>
        <v>0</v>
      </c>
      <c r="G132" s="7">
        <v>0</v>
      </c>
      <c r="H132" s="8">
        <f t="shared" si="4"/>
        <v>0</v>
      </c>
    </row>
    <row r="133" spans="1:8">
      <c r="A133" s="2">
        <v>128</v>
      </c>
      <c r="B133" s="3" t="s">
        <v>98</v>
      </c>
      <c r="C133" s="7">
        <f t="shared" si="5"/>
        <v>73</v>
      </c>
      <c r="D133" s="7">
        <v>69</v>
      </c>
      <c r="E133" s="7">
        <v>4</v>
      </c>
      <c r="F133" s="8">
        <f t="shared" si="3"/>
        <v>5.4794520547945202E-2</v>
      </c>
      <c r="G133" s="7">
        <v>0</v>
      </c>
      <c r="H133" s="8">
        <f t="shared" si="4"/>
        <v>0</v>
      </c>
    </row>
    <row r="134" spans="1:8">
      <c r="A134" s="2">
        <v>129</v>
      </c>
      <c r="B134" s="3" t="s">
        <v>229</v>
      </c>
      <c r="C134" s="7">
        <f t="shared" si="5"/>
        <v>19</v>
      </c>
      <c r="D134" s="7">
        <v>17</v>
      </c>
      <c r="E134" s="7">
        <v>2</v>
      </c>
      <c r="F134" s="8">
        <f t="shared" si="3"/>
        <v>0.10526315789473684</v>
      </c>
      <c r="G134" s="7">
        <v>0</v>
      </c>
      <c r="H134" s="8">
        <f t="shared" si="4"/>
        <v>0</v>
      </c>
    </row>
    <row r="135" spans="1:8">
      <c r="A135" s="2">
        <v>130</v>
      </c>
      <c r="B135" s="3" t="s">
        <v>99</v>
      </c>
      <c r="C135" s="7">
        <f t="shared" si="5"/>
        <v>15</v>
      </c>
      <c r="D135" s="7">
        <v>13</v>
      </c>
      <c r="E135" s="7">
        <v>2</v>
      </c>
      <c r="F135" s="8">
        <f t="shared" ref="F135:F198" si="6">E135/C135</f>
        <v>0.13333333333333333</v>
      </c>
      <c r="G135" s="7">
        <v>0</v>
      </c>
      <c r="H135" s="8">
        <f t="shared" ref="H135:H198" si="7">G135/C135</f>
        <v>0</v>
      </c>
    </row>
    <row r="136" spans="1:8">
      <c r="A136" s="2">
        <v>131</v>
      </c>
      <c r="B136" s="3" t="s">
        <v>100</v>
      </c>
      <c r="C136" s="7">
        <f t="shared" ref="C136:C199" si="8">D136+E136+G136</f>
        <v>32</v>
      </c>
      <c r="D136" s="7">
        <v>26</v>
      </c>
      <c r="E136" s="7">
        <v>6</v>
      </c>
      <c r="F136" s="8">
        <f t="shared" si="6"/>
        <v>0.1875</v>
      </c>
      <c r="G136" s="7">
        <v>0</v>
      </c>
      <c r="H136" s="8">
        <f t="shared" si="7"/>
        <v>0</v>
      </c>
    </row>
    <row r="137" spans="1:8">
      <c r="A137" s="2">
        <v>132</v>
      </c>
      <c r="B137" s="3" t="s">
        <v>101</v>
      </c>
      <c r="C137" s="7">
        <f t="shared" si="8"/>
        <v>52</v>
      </c>
      <c r="D137" s="7">
        <v>44</v>
      </c>
      <c r="E137" s="7">
        <v>6</v>
      </c>
      <c r="F137" s="8">
        <f t="shared" si="6"/>
        <v>0.11538461538461539</v>
      </c>
      <c r="G137" s="7">
        <v>2</v>
      </c>
      <c r="H137" s="8">
        <f t="shared" si="7"/>
        <v>3.8461538461538464E-2</v>
      </c>
    </row>
    <row r="138" spans="1:8">
      <c r="A138" s="2">
        <v>133</v>
      </c>
      <c r="B138" s="3" t="s">
        <v>102</v>
      </c>
      <c r="C138" s="7">
        <f t="shared" si="8"/>
        <v>57</v>
      </c>
      <c r="D138" s="7">
        <v>48</v>
      </c>
      <c r="E138" s="7">
        <v>2</v>
      </c>
      <c r="F138" s="8">
        <f t="shared" si="6"/>
        <v>3.5087719298245612E-2</v>
      </c>
      <c r="G138" s="7">
        <v>7</v>
      </c>
      <c r="H138" s="8">
        <f t="shared" si="7"/>
        <v>0.12280701754385964</v>
      </c>
    </row>
    <row r="139" spans="1:8">
      <c r="A139" s="2">
        <v>134</v>
      </c>
      <c r="B139" s="3" t="s">
        <v>103</v>
      </c>
      <c r="C139" s="7">
        <f t="shared" si="8"/>
        <v>39</v>
      </c>
      <c r="D139" s="7">
        <v>39</v>
      </c>
      <c r="E139" s="7">
        <v>0</v>
      </c>
      <c r="F139" s="8">
        <f t="shared" si="6"/>
        <v>0</v>
      </c>
      <c r="G139" s="7">
        <v>0</v>
      </c>
      <c r="H139" s="8">
        <f t="shared" si="7"/>
        <v>0</v>
      </c>
    </row>
    <row r="140" spans="1:8">
      <c r="A140" s="2">
        <v>135</v>
      </c>
      <c r="B140" s="3" t="s">
        <v>104</v>
      </c>
      <c r="C140" s="7">
        <f t="shared" si="8"/>
        <v>27</v>
      </c>
      <c r="D140" s="7">
        <v>26</v>
      </c>
      <c r="E140" s="7">
        <v>0</v>
      </c>
      <c r="F140" s="8">
        <f t="shared" si="6"/>
        <v>0</v>
      </c>
      <c r="G140" s="7">
        <v>1</v>
      </c>
      <c r="H140" s="8">
        <f t="shared" si="7"/>
        <v>3.7037037037037035E-2</v>
      </c>
    </row>
    <row r="141" spans="1:8">
      <c r="A141" s="2">
        <v>136</v>
      </c>
      <c r="B141" s="3" t="s">
        <v>230</v>
      </c>
      <c r="C141" s="7">
        <f t="shared" si="8"/>
        <v>1</v>
      </c>
      <c r="D141" s="7">
        <v>1</v>
      </c>
      <c r="E141" s="7">
        <v>0</v>
      </c>
      <c r="F141" s="8">
        <f t="shared" si="6"/>
        <v>0</v>
      </c>
      <c r="G141" s="7">
        <v>0</v>
      </c>
      <c r="H141" s="8">
        <f t="shared" si="7"/>
        <v>0</v>
      </c>
    </row>
    <row r="142" spans="1:8">
      <c r="A142" s="2">
        <v>137</v>
      </c>
      <c r="B142" s="3" t="s">
        <v>105</v>
      </c>
      <c r="C142" s="7">
        <f t="shared" si="8"/>
        <v>1</v>
      </c>
      <c r="D142" s="7">
        <v>1</v>
      </c>
      <c r="E142" s="7">
        <v>0</v>
      </c>
      <c r="F142" s="8">
        <f t="shared" si="6"/>
        <v>0</v>
      </c>
      <c r="G142" s="7">
        <v>0</v>
      </c>
      <c r="H142" s="8">
        <f t="shared" si="7"/>
        <v>0</v>
      </c>
    </row>
    <row r="143" spans="1:8">
      <c r="A143" s="2">
        <v>138</v>
      </c>
      <c r="B143" s="3" t="s">
        <v>106</v>
      </c>
      <c r="C143" s="7">
        <f t="shared" si="8"/>
        <v>17</v>
      </c>
      <c r="D143" s="7">
        <v>13</v>
      </c>
      <c r="E143" s="7">
        <v>2</v>
      </c>
      <c r="F143" s="8">
        <f t="shared" si="6"/>
        <v>0.11764705882352941</v>
      </c>
      <c r="G143" s="7">
        <v>2</v>
      </c>
      <c r="H143" s="8">
        <f t="shared" si="7"/>
        <v>0.11764705882352941</v>
      </c>
    </row>
    <row r="144" spans="1:8">
      <c r="A144" s="2">
        <v>139</v>
      </c>
      <c r="B144" s="3" t="s">
        <v>107</v>
      </c>
      <c r="C144" s="7">
        <f t="shared" si="8"/>
        <v>36</v>
      </c>
      <c r="D144" s="7">
        <v>27</v>
      </c>
      <c r="E144" s="7">
        <v>8</v>
      </c>
      <c r="F144" s="8">
        <f t="shared" si="6"/>
        <v>0.22222222222222221</v>
      </c>
      <c r="G144" s="7">
        <v>1</v>
      </c>
      <c r="H144" s="8">
        <f t="shared" si="7"/>
        <v>2.7777777777777776E-2</v>
      </c>
    </row>
    <row r="145" spans="1:8">
      <c r="A145" s="2">
        <v>140</v>
      </c>
      <c r="B145" s="3" t="s">
        <v>108</v>
      </c>
      <c r="C145" s="7">
        <f t="shared" si="8"/>
        <v>21</v>
      </c>
      <c r="D145" s="7">
        <v>19</v>
      </c>
      <c r="E145" s="7">
        <v>1</v>
      </c>
      <c r="F145" s="8">
        <f t="shared" si="6"/>
        <v>4.7619047619047616E-2</v>
      </c>
      <c r="G145" s="7">
        <v>1</v>
      </c>
      <c r="H145" s="8">
        <f t="shared" si="7"/>
        <v>4.7619047619047616E-2</v>
      </c>
    </row>
    <row r="146" spans="1:8">
      <c r="A146" s="2">
        <v>141</v>
      </c>
      <c r="B146" s="3" t="s">
        <v>109</v>
      </c>
      <c r="C146" s="7">
        <f t="shared" si="8"/>
        <v>21</v>
      </c>
      <c r="D146" s="7">
        <v>20</v>
      </c>
      <c r="E146" s="7">
        <v>1</v>
      </c>
      <c r="F146" s="8">
        <f t="shared" si="6"/>
        <v>4.7619047619047616E-2</v>
      </c>
      <c r="G146" s="7">
        <v>0</v>
      </c>
      <c r="H146" s="8">
        <f t="shared" si="7"/>
        <v>0</v>
      </c>
    </row>
    <row r="147" spans="1:8">
      <c r="A147" s="2">
        <v>142</v>
      </c>
      <c r="B147" s="3" t="s">
        <v>231</v>
      </c>
      <c r="C147" s="7">
        <f t="shared" si="8"/>
        <v>1</v>
      </c>
      <c r="D147" s="7">
        <v>1</v>
      </c>
      <c r="E147" s="7">
        <v>0</v>
      </c>
      <c r="F147" s="8">
        <f t="shared" si="6"/>
        <v>0</v>
      </c>
      <c r="G147" s="7">
        <v>0</v>
      </c>
      <c r="H147" s="8">
        <f t="shared" si="7"/>
        <v>0</v>
      </c>
    </row>
    <row r="148" spans="1:8">
      <c r="A148" s="2">
        <v>143</v>
      </c>
      <c r="B148" s="3" t="s">
        <v>110</v>
      </c>
      <c r="C148" s="7">
        <f t="shared" si="8"/>
        <v>4</v>
      </c>
      <c r="D148" s="7">
        <v>3</v>
      </c>
      <c r="E148" s="7">
        <v>1</v>
      </c>
      <c r="F148" s="8">
        <f t="shared" si="6"/>
        <v>0.25</v>
      </c>
      <c r="G148" s="7">
        <v>0</v>
      </c>
      <c r="H148" s="8">
        <f t="shared" si="7"/>
        <v>0</v>
      </c>
    </row>
    <row r="149" spans="1:8">
      <c r="A149" s="2">
        <v>144</v>
      </c>
      <c r="B149" s="3" t="s">
        <v>111</v>
      </c>
      <c r="C149" s="7">
        <f t="shared" si="8"/>
        <v>6</v>
      </c>
      <c r="D149" s="7">
        <v>6</v>
      </c>
      <c r="E149" s="7">
        <v>0</v>
      </c>
      <c r="F149" s="8">
        <f t="shared" si="6"/>
        <v>0</v>
      </c>
      <c r="G149" s="7">
        <v>0</v>
      </c>
      <c r="H149" s="8">
        <f t="shared" si="7"/>
        <v>0</v>
      </c>
    </row>
    <row r="150" spans="1:8">
      <c r="A150" s="2">
        <v>145</v>
      </c>
      <c r="B150" s="3" t="s">
        <v>232</v>
      </c>
      <c r="C150" s="7">
        <f t="shared" si="8"/>
        <v>2</v>
      </c>
      <c r="D150" s="7">
        <v>2</v>
      </c>
      <c r="E150" s="7">
        <v>0</v>
      </c>
      <c r="F150" s="8">
        <f t="shared" si="6"/>
        <v>0</v>
      </c>
      <c r="G150" s="7">
        <v>0</v>
      </c>
      <c r="H150" s="8">
        <f t="shared" si="7"/>
        <v>0</v>
      </c>
    </row>
    <row r="151" spans="1:8">
      <c r="A151" s="2">
        <v>146</v>
      </c>
      <c r="B151" s="3" t="s">
        <v>112</v>
      </c>
      <c r="C151" s="7">
        <f t="shared" si="8"/>
        <v>139</v>
      </c>
      <c r="D151" s="7">
        <v>128</v>
      </c>
      <c r="E151" s="7">
        <v>11</v>
      </c>
      <c r="F151" s="8">
        <f t="shared" si="6"/>
        <v>7.9136690647482008E-2</v>
      </c>
      <c r="G151" s="7">
        <v>0</v>
      </c>
      <c r="H151" s="8">
        <f t="shared" si="7"/>
        <v>0</v>
      </c>
    </row>
    <row r="152" spans="1:8">
      <c r="A152" s="2">
        <v>147</v>
      </c>
      <c r="B152" s="3" t="s">
        <v>233</v>
      </c>
      <c r="C152" s="7">
        <f t="shared" si="8"/>
        <v>4</v>
      </c>
      <c r="D152" s="7">
        <v>4</v>
      </c>
      <c r="E152" s="7">
        <v>0</v>
      </c>
      <c r="F152" s="8">
        <f t="shared" si="6"/>
        <v>0</v>
      </c>
      <c r="G152" s="7">
        <v>0</v>
      </c>
      <c r="H152" s="8">
        <f t="shared" si="7"/>
        <v>0</v>
      </c>
    </row>
    <row r="153" spans="1:8">
      <c r="A153" s="2">
        <v>148</v>
      </c>
      <c r="B153" s="3" t="s">
        <v>234</v>
      </c>
      <c r="C153" s="7">
        <f t="shared" si="8"/>
        <v>1</v>
      </c>
      <c r="D153" s="7">
        <v>1</v>
      </c>
      <c r="E153" s="7">
        <v>0</v>
      </c>
      <c r="F153" s="8">
        <f t="shared" si="6"/>
        <v>0</v>
      </c>
      <c r="G153" s="7">
        <v>0</v>
      </c>
      <c r="H153" s="8">
        <f t="shared" si="7"/>
        <v>0</v>
      </c>
    </row>
    <row r="154" spans="1:8">
      <c r="A154" s="2">
        <v>149</v>
      </c>
      <c r="B154" s="3" t="s">
        <v>235</v>
      </c>
      <c r="C154" s="7">
        <f t="shared" si="8"/>
        <v>1</v>
      </c>
      <c r="D154" s="7">
        <v>1</v>
      </c>
      <c r="E154" s="7">
        <v>0</v>
      </c>
      <c r="F154" s="8">
        <f t="shared" si="6"/>
        <v>0</v>
      </c>
      <c r="G154" s="7">
        <v>0</v>
      </c>
      <c r="H154" s="8">
        <f t="shared" si="7"/>
        <v>0</v>
      </c>
    </row>
    <row r="155" spans="1:8">
      <c r="A155" s="2">
        <v>150</v>
      </c>
      <c r="B155" s="3" t="s">
        <v>113</v>
      </c>
      <c r="C155" s="7">
        <f t="shared" si="8"/>
        <v>17</v>
      </c>
      <c r="D155" s="7">
        <v>16</v>
      </c>
      <c r="E155" s="7">
        <v>1</v>
      </c>
      <c r="F155" s="8">
        <f t="shared" si="6"/>
        <v>5.8823529411764705E-2</v>
      </c>
      <c r="G155" s="7">
        <v>0</v>
      </c>
      <c r="H155" s="8">
        <f t="shared" si="7"/>
        <v>0</v>
      </c>
    </row>
    <row r="156" spans="1:8">
      <c r="A156" s="2">
        <v>151</v>
      </c>
      <c r="B156" s="3" t="s">
        <v>236</v>
      </c>
      <c r="C156" s="7">
        <f t="shared" si="8"/>
        <v>1</v>
      </c>
      <c r="D156" s="7">
        <v>0</v>
      </c>
      <c r="E156" s="7">
        <v>0</v>
      </c>
      <c r="F156" s="8">
        <f t="shared" si="6"/>
        <v>0</v>
      </c>
      <c r="G156" s="7">
        <v>1</v>
      </c>
      <c r="H156" s="8">
        <f t="shared" si="7"/>
        <v>1</v>
      </c>
    </row>
    <row r="157" spans="1:8">
      <c r="A157" s="2">
        <v>152</v>
      </c>
      <c r="B157" s="3" t="s">
        <v>114</v>
      </c>
      <c r="C157" s="7">
        <f t="shared" si="8"/>
        <v>3</v>
      </c>
      <c r="D157" s="7">
        <v>3</v>
      </c>
      <c r="E157" s="7">
        <v>0</v>
      </c>
      <c r="F157" s="8">
        <f t="shared" si="6"/>
        <v>0</v>
      </c>
      <c r="G157" s="7">
        <v>0</v>
      </c>
      <c r="H157" s="8">
        <f t="shared" si="7"/>
        <v>0</v>
      </c>
    </row>
    <row r="158" spans="1:8">
      <c r="A158" s="2">
        <v>153</v>
      </c>
      <c r="B158" s="3" t="s">
        <v>237</v>
      </c>
      <c r="C158" s="7">
        <f t="shared" si="8"/>
        <v>1</v>
      </c>
      <c r="D158" s="7">
        <v>1</v>
      </c>
      <c r="E158" s="7">
        <v>0</v>
      </c>
      <c r="F158" s="8">
        <f t="shared" si="6"/>
        <v>0</v>
      </c>
      <c r="G158" s="7">
        <v>0</v>
      </c>
      <c r="H158" s="8">
        <f t="shared" si="7"/>
        <v>0</v>
      </c>
    </row>
    <row r="159" spans="1:8">
      <c r="A159" s="2">
        <v>154</v>
      </c>
      <c r="B159" s="3" t="s">
        <v>115</v>
      </c>
      <c r="C159" s="7">
        <f t="shared" si="8"/>
        <v>10</v>
      </c>
      <c r="D159" s="7">
        <v>8</v>
      </c>
      <c r="E159" s="7">
        <v>1</v>
      </c>
      <c r="F159" s="8">
        <f t="shared" si="6"/>
        <v>0.1</v>
      </c>
      <c r="G159" s="7">
        <v>1</v>
      </c>
      <c r="H159" s="8">
        <f t="shared" si="7"/>
        <v>0.1</v>
      </c>
    </row>
    <row r="160" spans="1:8">
      <c r="A160" s="2">
        <v>155</v>
      </c>
      <c r="B160" s="3" t="s">
        <v>116</v>
      </c>
      <c r="C160" s="7">
        <f t="shared" si="8"/>
        <v>65</v>
      </c>
      <c r="D160" s="7">
        <v>43</v>
      </c>
      <c r="E160" s="7">
        <v>15</v>
      </c>
      <c r="F160" s="8">
        <f t="shared" si="6"/>
        <v>0.23076923076923078</v>
      </c>
      <c r="G160" s="7">
        <v>7</v>
      </c>
      <c r="H160" s="8">
        <f t="shared" si="7"/>
        <v>0.1076923076923077</v>
      </c>
    </row>
    <row r="161" spans="1:8">
      <c r="A161" s="2">
        <v>156</v>
      </c>
      <c r="B161" s="3" t="s">
        <v>117</v>
      </c>
      <c r="C161" s="7">
        <f t="shared" si="8"/>
        <v>24</v>
      </c>
      <c r="D161" s="7">
        <v>22</v>
      </c>
      <c r="E161" s="7">
        <v>2</v>
      </c>
      <c r="F161" s="8">
        <f t="shared" si="6"/>
        <v>8.3333333333333329E-2</v>
      </c>
      <c r="G161" s="7">
        <v>0</v>
      </c>
      <c r="H161" s="8">
        <f t="shared" si="7"/>
        <v>0</v>
      </c>
    </row>
    <row r="162" spans="1:8">
      <c r="A162" s="2">
        <v>157</v>
      </c>
      <c r="B162" s="3" t="s">
        <v>118</v>
      </c>
      <c r="C162" s="7">
        <f t="shared" si="8"/>
        <v>56</v>
      </c>
      <c r="D162" s="7">
        <v>51</v>
      </c>
      <c r="E162" s="7">
        <v>3</v>
      </c>
      <c r="F162" s="8">
        <f t="shared" si="6"/>
        <v>5.3571428571428568E-2</v>
      </c>
      <c r="G162" s="7">
        <v>2</v>
      </c>
      <c r="H162" s="8">
        <f t="shared" si="7"/>
        <v>3.5714285714285712E-2</v>
      </c>
    </row>
    <row r="163" spans="1:8">
      <c r="A163" s="2">
        <v>158</v>
      </c>
      <c r="B163" s="3" t="s">
        <v>119</v>
      </c>
      <c r="C163" s="7">
        <f t="shared" si="8"/>
        <v>2</v>
      </c>
      <c r="D163" s="7">
        <v>1</v>
      </c>
      <c r="E163" s="7">
        <v>0</v>
      </c>
      <c r="F163" s="8">
        <f t="shared" si="6"/>
        <v>0</v>
      </c>
      <c r="G163" s="7">
        <v>1</v>
      </c>
      <c r="H163" s="8">
        <f t="shared" si="7"/>
        <v>0.5</v>
      </c>
    </row>
    <row r="164" spans="1:8">
      <c r="A164" s="2">
        <v>159</v>
      </c>
      <c r="B164" s="3" t="s">
        <v>120</v>
      </c>
      <c r="C164" s="7">
        <f t="shared" si="8"/>
        <v>20</v>
      </c>
      <c r="D164" s="7">
        <v>14</v>
      </c>
      <c r="E164" s="7">
        <v>4</v>
      </c>
      <c r="F164" s="8">
        <f t="shared" si="6"/>
        <v>0.2</v>
      </c>
      <c r="G164" s="7">
        <v>2</v>
      </c>
      <c r="H164" s="8">
        <f t="shared" si="7"/>
        <v>0.1</v>
      </c>
    </row>
    <row r="165" spans="1:8">
      <c r="A165" s="2">
        <v>160</v>
      </c>
      <c r="B165" s="3" t="s">
        <v>121</v>
      </c>
      <c r="C165" s="7">
        <f t="shared" si="8"/>
        <v>25</v>
      </c>
      <c r="D165" s="7">
        <v>17</v>
      </c>
      <c r="E165" s="7">
        <v>2</v>
      </c>
      <c r="F165" s="8">
        <f t="shared" si="6"/>
        <v>0.08</v>
      </c>
      <c r="G165" s="7">
        <v>6</v>
      </c>
      <c r="H165" s="8">
        <f t="shared" si="7"/>
        <v>0.24</v>
      </c>
    </row>
    <row r="166" spans="1:8">
      <c r="A166" s="2">
        <v>161</v>
      </c>
      <c r="B166" s="3" t="s">
        <v>238</v>
      </c>
      <c r="C166" s="7">
        <f t="shared" si="8"/>
        <v>5</v>
      </c>
      <c r="D166" s="7">
        <v>3</v>
      </c>
      <c r="E166" s="7">
        <v>2</v>
      </c>
      <c r="F166" s="8">
        <f t="shared" si="6"/>
        <v>0.4</v>
      </c>
      <c r="G166" s="7">
        <v>0</v>
      </c>
      <c r="H166" s="8">
        <f t="shared" si="7"/>
        <v>0</v>
      </c>
    </row>
    <row r="167" spans="1:8">
      <c r="A167" s="2">
        <v>162</v>
      </c>
      <c r="B167" s="3" t="s">
        <v>122</v>
      </c>
      <c r="C167" s="7">
        <f t="shared" si="8"/>
        <v>43</v>
      </c>
      <c r="D167" s="7">
        <v>36</v>
      </c>
      <c r="E167" s="7">
        <v>4</v>
      </c>
      <c r="F167" s="8">
        <f t="shared" si="6"/>
        <v>9.3023255813953487E-2</v>
      </c>
      <c r="G167" s="7">
        <v>3</v>
      </c>
      <c r="H167" s="8">
        <f t="shared" si="7"/>
        <v>6.9767441860465115E-2</v>
      </c>
    </row>
    <row r="168" spans="1:8">
      <c r="A168" s="2">
        <v>163</v>
      </c>
      <c r="B168" s="3" t="s">
        <v>239</v>
      </c>
      <c r="C168" s="7">
        <f t="shared" si="8"/>
        <v>1</v>
      </c>
      <c r="D168" s="7">
        <v>0</v>
      </c>
      <c r="E168" s="7">
        <v>1</v>
      </c>
      <c r="F168" s="8">
        <f t="shared" si="6"/>
        <v>1</v>
      </c>
      <c r="G168" s="7">
        <v>0</v>
      </c>
      <c r="H168" s="8">
        <f t="shared" si="7"/>
        <v>0</v>
      </c>
    </row>
    <row r="169" spans="1:8">
      <c r="A169" s="2">
        <v>164</v>
      </c>
      <c r="B169" s="3" t="s">
        <v>123</v>
      </c>
      <c r="C169" s="7">
        <f t="shared" si="8"/>
        <v>55</v>
      </c>
      <c r="D169" s="7">
        <v>45</v>
      </c>
      <c r="E169" s="7">
        <v>10</v>
      </c>
      <c r="F169" s="8">
        <f t="shared" si="6"/>
        <v>0.18181818181818182</v>
      </c>
      <c r="G169" s="7">
        <v>0</v>
      </c>
      <c r="H169" s="8">
        <f t="shared" si="7"/>
        <v>0</v>
      </c>
    </row>
    <row r="170" spans="1:8">
      <c r="A170" s="2">
        <v>165</v>
      </c>
      <c r="B170" s="3" t="s">
        <v>124</v>
      </c>
      <c r="C170" s="7">
        <f t="shared" si="8"/>
        <v>56</v>
      </c>
      <c r="D170" s="7">
        <v>42</v>
      </c>
      <c r="E170" s="7">
        <v>8</v>
      </c>
      <c r="F170" s="8">
        <f t="shared" si="6"/>
        <v>0.14285714285714285</v>
      </c>
      <c r="G170" s="7">
        <v>6</v>
      </c>
      <c r="H170" s="8">
        <f t="shared" si="7"/>
        <v>0.10714285714285714</v>
      </c>
    </row>
    <row r="171" spans="1:8">
      <c r="A171" s="2">
        <v>166</v>
      </c>
      <c r="B171" s="3" t="s">
        <v>125</v>
      </c>
      <c r="C171" s="7">
        <f t="shared" si="8"/>
        <v>194</v>
      </c>
      <c r="D171" s="7">
        <v>154</v>
      </c>
      <c r="E171" s="7">
        <v>34</v>
      </c>
      <c r="F171" s="8">
        <f t="shared" si="6"/>
        <v>0.17525773195876287</v>
      </c>
      <c r="G171" s="7">
        <v>6</v>
      </c>
      <c r="H171" s="8">
        <f t="shared" si="7"/>
        <v>3.0927835051546393E-2</v>
      </c>
    </row>
    <row r="172" spans="1:8">
      <c r="A172" s="2">
        <v>167</v>
      </c>
      <c r="B172" s="3" t="s">
        <v>126</v>
      </c>
      <c r="C172" s="7">
        <f t="shared" si="8"/>
        <v>3</v>
      </c>
      <c r="D172" s="7">
        <v>3</v>
      </c>
      <c r="E172" s="7">
        <v>0</v>
      </c>
      <c r="F172" s="8">
        <f t="shared" si="6"/>
        <v>0</v>
      </c>
      <c r="G172" s="7">
        <v>0</v>
      </c>
      <c r="H172" s="8">
        <f t="shared" si="7"/>
        <v>0</v>
      </c>
    </row>
    <row r="173" spans="1:8">
      <c r="A173" s="2">
        <v>168</v>
      </c>
      <c r="B173" s="3" t="s">
        <v>127</v>
      </c>
      <c r="C173" s="7">
        <f t="shared" si="8"/>
        <v>1</v>
      </c>
      <c r="D173" s="7">
        <v>0</v>
      </c>
      <c r="E173" s="7">
        <v>0</v>
      </c>
      <c r="F173" s="8">
        <f t="shared" si="6"/>
        <v>0</v>
      </c>
      <c r="G173" s="7">
        <v>1</v>
      </c>
      <c r="H173" s="8">
        <f t="shared" si="7"/>
        <v>1</v>
      </c>
    </row>
    <row r="174" spans="1:8">
      <c r="A174" s="2">
        <v>169</v>
      </c>
      <c r="B174" s="3" t="s">
        <v>128</v>
      </c>
      <c r="C174" s="7">
        <f t="shared" si="8"/>
        <v>14</v>
      </c>
      <c r="D174" s="7">
        <v>10</v>
      </c>
      <c r="E174" s="7">
        <v>1</v>
      </c>
      <c r="F174" s="8">
        <f t="shared" si="6"/>
        <v>7.1428571428571425E-2</v>
      </c>
      <c r="G174" s="7">
        <v>3</v>
      </c>
      <c r="H174" s="8">
        <f t="shared" si="7"/>
        <v>0.21428571428571427</v>
      </c>
    </row>
    <row r="175" spans="1:8">
      <c r="A175" s="2">
        <v>170</v>
      </c>
      <c r="B175" s="3" t="s">
        <v>129</v>
      </c>
      <c r="C175" s="7">
        <f t="shared" si="8"/>
        <v>8</v>
      </c>
      <c r="D175" s="7">
        <v>7</v>
      </c>
      <c r="E175" s="7">
        <v>1</v>
      </c>
      <c r="F175" s="8">
        <f t="shared" si="6"/>
        <v>0.125</v>
      </c>
      <c r="G175" s="7">
        <v>0</v>
      </c>
      <c r="H175" s="8">
        <f t="shared" si="7"/>
        <v>0</v>
      </c>
    </row>
    <row r="176" spans="1:8">
      <c r="A176" s="2">
        <v>171</v>
      </c>
      <c r="B176" s="3" t="s">
        <v>240</v>
      </c>
      <c r="C176" s="7">
        <f t="shared" si="8"/>
        <v>1</v>
      </c>
      <c r="D176" s="7">
        <v>1</v>
      </c>
      <c r="E176" s="7">
        <v>0</v>
      </c>
      <c r="F176" s="8">
        <f t="shared" si="6"/>
        <v>0</v>
      </c>
      <c r="G176" s="7">
        <v>0</v>
      </c>
      <c r="H176" s="8">
        <f t="shared" si="7"/>
        <v>0</v>
      </c>
    </row>
    <row r="177" spans="1:8">
      <c r="A177" s="2">
        <v>172</v>
      </c>
      <c r="B177" s="3" t="s">
        <v>130</v>
      </c>
      <c r="C177" s="7">
        <f t="shared" si="8"/>
        <v>3</v>
      </c>
      <c r="D177" s="7">
        <v>2</v>
      </c>
      <c r="E177" s="7">
        <v>0</v>
      </c>
      <c r="F177" s="8">
        <f t="shared" si="6"/>
        <v>0</v>
      </c>
      <c r="G177" s="7">
        <v>1</v>
      </c>
      <c r="H177" s="8">
        <f t="shared" si="7"/>
        <v>0.33333333333333331</v>
      </c>
    </row>
    <row r="178" spans="1:8">
      <c r="A178" s="2">
        <v>173</v>
      </c>
      <c r="B178" s="3" t="s">
        <v>131</v>
      </c>
      <c r="C178" s="7">
        <f t="shared" si="8"/>
        <v>33</v>
      </c>
      <c r="D178" s="7">
        <v>18</v>
      </c>
      <c r="E178" s="7">
        <v>14</v>
      </c>
      <c r="F178" s="8">
        <f t="shared" si="6"/>
        <v>0.42424242424242425</v>
      </c>
      <c r="G178" s="7">
        <v>1</v>
      </c>
      <c r="H178" s="8">
        <f t="shared" si="7"/>
        <v>3.0303030303030304E-2</v>
      </c>
    </row>
    <row r="179" spans="1:8">
      <c r="A179" s="2">
        <v>174</v>
      </c>
      <c r="B179" s="3" t="s">
        <v>241</v>
      </c>
      <c r="C179" s="7">
        <f t="shared" si="8"/>
        <v>37</v>
      </c>
      <c r="D179" s="7">
        <v>34</v>
      </c>
      <c r="E179" s="7">
        <v>3</v>
      </c>
      <c r="F179" s="8">
        <f t="shared" si="6"/>
        <v>8.1081081081081086E-2</v>
      </c>
      <c r="G179" s="7">
        <v>0</v>
      </c>
      <c r="H179" s="8">
        <f t="shared" si="7"/>
        <v>0</v>
      </c>
    </row>
    <row r="180" spans="1:8">
      <c r="A180" s="2">
        <v>175</v>
      </c>
      <c r="B180" s="3" t="s">
        <v>242</v>
      </c>
      <c r="C180" s="7">
        <f t="shared" si="8"/>
        <v>2</v>
      </c>
      <c r="D180" s="7">
        <v>1</v>
      </c>
      <c r="E180" s="7">
        <v>1</v>
      </c>
      <c r="F180" s="8">
        <f t="shared" si="6"/>
        <v>0.5</v>
      </c>
      <c r="G180" s="7">
        <v>0</v>
      </c>
      <c r="H180" s="8">
        <f t="shared" si="7"/>
        <v>0</v>
      </c>
    </row>
    <row r="181" spans="1:8">
      <c r="A181" s="2">
        <v>176</v>
      </c>
      <c r="B181" s="3" t="s">
        <v>132</v>
      </c>
      <c r="C181" s="7">
        <f t="shared" si="8"/>
        <v>13</v>
      </c>
      <c r="D181" s="7">
        <v>10</v>
      </c>
      <c r="E181" s="7">
        <v>2</v>
      </c>
      <c r="F181" s="8">
        <f t="shared" si="6"/>
        <v>0.15384615384615385</v>
      </c>
      <c r="G181" s="7">
        <v>1</v>
      </c>
      <c r="H181" s="8">
        <f t="shared" si="7"/>
        <v>7.6923076923076927E-2</v>
      </c>
    </row>
    <row r="182" spans="1:8">
      <c r="A182" s="2">
        <v>177</v>
      </c>
      <c r="B182" s="3" t="s">
        <v>133</v>
      </c>
      <c r="C182" s="7">
        <f t="shared" si="8"/>
        <v>3</v>
      </c>
      <c r="D182" s="7">
        <v>3</v>
      </c>
      <c r="E182" s="7">
        <v>0</v>
      </c>
      <c r="F182" s="8">
        <f t="shared" si="6"/>
        <v>0</v>
      </c>
      <c r="G182" s="7">
        <v>0</v>
      </c>
      <c r="H182" s="8">
        <f t="shared" si="7"/>
        <v>0</v>
      </c>
    </row>
    <row r="183" spans="1:8">
      <c r="A183" s="2">
        <v>178</v>
      </c>
      <c r="B183" s="3" t="s">
        <v>134</v>
      </c>
      <c r="C183" s="7">
        <f t="shared" si="8"/>
        <v>7</v>
      </c>
      <c r="D183" s="7">
        <v>7</v>
      </c>
      <c r="E183" s="7">
        <v>0</v>
      </c>
      <c r="F183" s="8">
        <f t="shared" si="6"/>
        <v>0</v>
      </c>
      <c r="G183" s="7">
        <v>0</v>
      </c>
      <c r="H183" s="8">
        <f t="shared" si="7"/>
        <v>0</v>
      </c>
    </row>
    <row r="184" spans="1:8">
      <c r="A184" s="2">
        <v>179</v>
      </c>
      <c r="B184" s="3" t="s">
        <v>243</v>
      </c>
      <c r="C184" s="7">
        <f t="shared" si="8"/>
        <v>1</v>
      </c>
      <c r="D184" s="7">
        <v>1</v>
      </c>
      <c r="E184" s="7">
        <v>0</v>
      </c>
      <c r="F184" s="8">
        <f t="shared" si="6"/>
        <v>0</v>
      </c>
      <c r="G184" s="7">
        <v>0</v>
      </c>
      <c r="H184" s="8">
        <f t="shared" si="7"/>
        <v>0</v>
      </c>
    </row>
    <row r="185" spans="1:8">
      <c r="A185" s="2">
        <v>180</v>
      </c>
      <c r="B185" s="3" t="s">
        <v>244</v>
      </c>
      <c r="C185" s="7">
        <f t="shared" si="8"/>
        <v>6</v>
      </c>
      <c r="D185" s="7">
        <v>5</v>
      </c>
      <c r="E185" s="7">
        <v>1</v>
      </c>
      <c r="F185" s="8">
        <f t="shared" si="6"/>
        <v>0.16666666666666666</v>
      </c>
      <c r="G185" s="7">
        <v>0</v>
      </c>
      <c r="H185" s="8">
        <f t="shared" si="7"/>
        <v>0</v>
      </c>
    </row>
    <row r="186" spans="1:8">
      <c r="A186" s="2">
        <v>181</v>
      </c>
      <c r="B186" s="3" t="s">
        <v>244</v>
      </c>
      <c r="C186" s="7">
        <f t="shared" si="8"/>
        <v>2</v>
      </c>
      <c r="D186" s="7">
        <v>0</v>
      </c>
      <c r="E186" s="7">
        <v>2</v>
      </c>
      <c r="F186" s="8">
        <f t="shared" si="6"/>
        <v>1</v>
      </c>
      <c r="G186" s="7">
        <v>0</v>
      </c>
      <c r="H186" s="8">
        <f t="shared" si="7"/>
        <v>0</v>
      </c>
    </row>
    <row r="187" spans="1:8">
      <c r="A187" s="2">
        <v>182</v>
      </c>
      <c r="B187" s="3" t="s">
        <v>135</v>
      </c>
      <c r="C187" s="7">
        <f t="shared" si="8"/>
        <v>5</v>
      </c>
      <c r="D187" s="7">
        <v>5</v>
      </c>
      <c r="E187" s="7">
        <v>0</v>
      </c>
      <c r="F187" s="8">
        <f t="shared" si="6"/>
        <v>0</v>
      </c>
      <c r="G187" s="7">
        <v>0</v>
      </c>
      <c r="H187" s="8">
        <f t="shared" si="7"/>
        <v>0</v>
      </c>
    </row>
    <row r="188" spans="1:8">
      <c r="A188" s="2">
        <v>183</v>
      </c>
      <c r="B188" s="3" t="s">
        <v>204</v>
      </c>
      <c r="C188" s="7">
        <f t="shared" si="8"/>
        <v>1</v>
      </c>
      <c r="D188" s="7">
        <v>1</v>
      </c>
      <c r="E188" s="7">
        <v>0</v>
      </c>
      <c r="F188" s="8">
        <f t="shared" si="6"/>
        <v>0</v>
      </c>
      <c r="G188" s="7">
        <v>0</v>
      </c>
      <c r="H188" s="8">
        <f t="shared" si="7"/>
        <v>0</v>
      </c>
    </row>
    <row r="189" spans="1:8">
      <c r="A189" s="2">
        <v>184</v>
      </c>
      <c r="B189" s="3" t="s">
        <v>136</v>
      </c>
      <c r="C189" s="7">
        <f t="shared" si="8"/>
        <v>7</v>
      </c>
      <c r="D189" s="7">
        <v>5</v>
      </c>
      <c r="E189" s="7">
        <v>2</v>
      </c>
      <c r="F189" s="8">
        <f t="shared" si="6"/>
        <v>0.2857142857142857</v>
      </c>
      <c r="G189" s="7">
        <v>0</v>
      </c>
      <c r="H189" s="8">
        <f t="shared" si="7"/>
        <v>0</v>
      </c>
    </row>
    <row r="190" spans="1:8">
      <c r="A190" s="2">
        <v>185</v>
      </c>
      <c r="B190" s="3" t="s">
        <v>137</v>
      </c>
      <c r="C190" s="7">
        <f t="shared" si="8"/>
        <v>28</v>
      </c>
      <c r="D190" s="7">
        <v>28</v>
      </c>
      <c r="E190" s="7">
        <v>0</v>
      </c>
      <c r="F190" s="8">
        <f t="shared" si="6"/>
        <v>0</v>
      </c>
      <c r="G190" s="7">
        <v>0</v>
      </c>
      <c r="H190" s="8">
        <f t="shared" si="7"/>
        <v>0</v>
      </c>
    </row>
    <row r="191" spans="1:8">
      <c r="A191" s="2">
        <v>186</v>
      </c>
      <c r="B191" s="3" t="s">
        <v>138</v>
      </c>
      <c r="C191" s="7">
        <f t="shared" si="8"/>
        <v>7</v>
      </c>
      <c r="D191" s="7">
        <v>0</v>
      </c>
      <c r="E191" s="7">
        <v>7</v>
      </c>
      <c r="F191" s="8">
        <f t="shared" si="6"/>
        <v>1</v>
      </c>
      <c r="G191" s="7">
        <v>0</v>
      </c>
      <c r="H191" s="8">
        <f t="shared" si="7"/>
        <v>0</v>
      </c>
    </row>
    <row r="192" spans="1:8">
      <c r="A192" s="2">
        <v>187</v>
      </c>
      <c r="B192" s="3" t="s">
        <v>139</v>
      </c>
      <c r="C192" s="7">
        <f t="shared" si="8"/>
        <v>5</v>
      </c>
      <c r="D192" s="7">
        <v>4</v>
      </c>
      <c r="E192" s="7">
        <v>1</v>
      </c>
      <c r="F192" s="8">
        <f t="shared" si="6"/>
        <v>0.2</v>
      </c>
      <c r="G192" s="7">
        <v>0</v>
      </c>
      <c r="H192" s="8">
        <f t="shared" si="7"/>
        <v>0</v>
      </c>
    </row>
    <row r="193" spans="1:8">
      <c r="A193" s="2">
        <v>188</v>
      </c>
      <c r="B193" s="3" t="s">
        <v>140</v>
      </c>
      <c r="C193" s="7">
        <f t="shared" si="8"/>
        <v>10</v>
      </c>
      <c r="D193" s="7">
        <v>9</v>
      </c>
      <c r="E193" s="7">
        <v>0</v>
      </c>
      <c r="F193" s="8">
        <f t="shared" si="6"/>
        <v>0</v>
      </c>
      <c r="G193" s="7">
        <v>1</v>
      </c>
      <c r="H193" s="8">
        <f t="shared" si="7"/>
        <v>0.1</v>
      </c>
    </row>
    <row r="194" spans="1:8">
      <c r="A194" s="2">
        <v>189</v>
      </c>
      <c r="B194" s="3" t="s">
        <v>245</v>
      </c>
      <c r="C194" s="7">
        <f t="shared" si="8"/>
        <v>12</v>
      </c>
      <c r="D194" s="7">
        <v>8</v>
      </c>
      <c r="E194" s="7">
        <v>2</v>
      </c>
      <c r="F194" s="8">
        <f t="shared" si="6"/>
        <v>0.16666666666666666</v>
      </c>
      <c r="G194" s="7">
        <v>2</v>
      </c>
      <c r="H194" s="8">
        <f t="shared" si="7"/>
        <v>0.16666666666666666</v>
      </c>
    </row>
    <row r="195" spans="1:8">
      <c r="A195" s="2">
        <v>190</v>
      </c>
      <c r="B195" s="3" t="s">
        <v>246</v>
      </c>
      <c r="C195" s="7">
        <f t="shared" si="8"/>
        <v>2</v>
      </c>
      <c r="D195" s="7">
        <v>1</v>
      </c>
      <c r="E195" s="7">
        <v>1</v>
      </c>
      <c r="F195" s="8">
        <f t="shared" si="6"/>
        <v>0.5</v>
      </c>
      <c r="G195" s="7">
        <v>0</v>
      </c>
      <c r="H195" s="8">
        <f t="shared" si="7"/>
        <v>0</v>
      </c>
    </row>
    <row r="196" spans="1:8">
      <c r="A196" s="2">
        <v>191</v>
      </c>
      <c r="B196" s="3" t="s">
        <v>141</v>
      </c>
      <c r="C196" s="7">
        <f t="shared" si="8"/>
        <v>54</v>
      </c>
      <c r="D196" s="7">
        <v>51</v>
      </c>
      <c r="E196" s="7">
        <v>3</v>
      </c>
      <c r="F196" s="8">
        <f t="shared" si="6"/>
        <v>5.5555555555555552E-2</v>
      </c>
      <c r="G196" s="7">
        <v>0</v>
      </c>
      <c r="H196" s="8">
        <f t="shared" si="7"/>
        <v>0</v>
      </c>
    </row>
    <row r="197" spans="1:8">
      <c r="A197" s="2">
        <v>192</v>
      </c>
      <c r="B197" s="3" t="s">
        <v>142</v>
      </c>
      <c r="C197" s="7">
        <f t="shared" si="8"/>
        <v>90</v>
      </c>
      <c r="D197" s="7">
        <v>74</v>
      </c>
      <c r="E197" s="7">
        <v>11</v>
      </c>
      <c r="F197" s="8">
        <f t="shared" si="6"/>
        <v>0.12222222222222222</v>
      </c>
      <c r="G197" s="7">
        <v>5</v>
      </c>
      <c r="H197" s="8">
        <f t="shared" si="7"/>
        <v>5.5555555555555552E-2</v>
      </c>
    </row>
    <row r="198" spans="1:8">
      <c r="A198" s="2">
        <v>193</v>
      </c>
      <c r="B198" s="3" t="s">
        <v>143</v>
      </c>
      <c r="C198" s="7">
        <f t="shared" si="8"/>
        <v>28</v>
      </c>
      <c r="D198" s="7">
        <v>25</v>
      </c>
      <c r="E198" s="7">
        <v>1</v>
      </c>
      <c r="F198" s="8">
        <f t="shared" si="6"/>
        <v>3.5714285714285712E-2</v>
      </c>
      <c r="G198" s="7">
        <v>2</v>
      </c>
      <c r="H198" s="8">
        <f t="shared" si="7"/>
        <v>7.1428571428571425E-2</v>
      </c>
    </row>
    <row r="199" spans="1:8">
      <c r="A199" s="2">
        <v>194</v>
      </c>
      <c r="B199" s="3" t="s">
        <v>144</v>
      </c>
      <c r="C199" s="7">
        <f t="shared" si="8"/>
        <v>1</v>
      </c>
      <c r="D199" s="7">
        <v>1</v>
      </c>
      <c r="E199" s="7">
        <v>0</v>
      </c>
      <c r="F199" s="8">
        <f t="shared" ref="F199:F262" si="9">E199/C199</f>
        <v>0</v>
      </c>
      <c r="G199" s="7">
        <v>0</v>
      </c>
      <c r="H199" s="8">
        <f t="shared" ref="H199:H262" si="10">G199/C199</f>
        <v>0</v>
      </c>
    </row>
    <row r="200" spans="1:8">
      <c r="A200" s="2">
        <v>195</v>
      </c>
      <c r="B200" s="3" t="s">
        <v>145</v>
      </c>
      <c r="C200" s="7">
        <f t="shared" ref="C200:C263" si="11">D200+E200+G200</f>
        <v>84</v>
      </c>
      <c r="D200" s="7">
        <v>76</v>
      </c>
      <c r="E200" s="7">
        <v>7</v>
      </c>
      <c r="F200" s="8">
        <f t="shared" si="9"/>
        <v>8.3333333333333329E-2</v>
      </c>
      <c r="G200" s="7">
        <v>1</v>
      </c>
      <c r="H200" s="8">
        <f t="shared" si="10"/>
        <v>1.1904761904761904E-2</v>
      </c>
    </row>
    <row r="201" spans="1:8">
      <c r="A201" s="2">
        <v>196</v>
      </c>
      <c r="B201" s="3" t="s">
        <v>146</v>
      </c>
      <c r="C201" s="7">
        <f t="shared" si="11"/>
        <v>84</v>
      </c>
      <c r="D201" s="7">
        <v>63</v>
      </c>
      <c r="E201" s="7">
        <v>15</v>
      </c>
      <c r="F201" s="8">
        <f t="shared" si="9"/>
        <v>0.17857142857142858</v>
      </c>
      <c r="G201" s="7">
        <v>6</v>
      </c>
      <c r="H201" s="8">
        <f t="shared" si="10"/>
        <v>7.1428571428571425E-2</v>
      </c>
    </row>
    <row r="202" spans="1:8">
      <c r="A202" s="2">
        <v>197</v>
      </c>
      <c r="B202" s="3" t="s">
        <v>147</v>
      </c>
      <c r="C202" s="7">
        <f t="shared" si="11"/>
        <v>1</v>
      </c>
      <c r="D202" s="7">
        <v>1</v>
      </c>
      <c r="E202" s="7">
        <v>0</v>
      </c>
      <c r="F202" s="8">
        <f t="shared" si="9"/>
        <v>0</v>
      </c>
      <c r="G202" s="7">
        <v>0</v>
      </c>
      <c r="H202" s="8">
        <f t="shared" si="10"/>
        <v>0</v>
      </c>
    </row>
    <row r="203" spans="1:8">
      <c r="A203" s="2">
        <v>198</v>
      </c>
      <c r="B203" s="3" t="s">
        <v>147</v>
      </c>
      <c r="C203" s="7">
        <f t="shared" si="11"/>
        <v>71</v>
      </c>
      <c r="D203" s="7">
        <v>61</v>
      </c>
      <c r="E203" s="7">
        <v>7</v>
      </c>
      <c r="F203" s="8">
        <f t="shared" si="9"/>
        <v>9.8591549295774641E-2</v>
      </c>
      <c r="G203" s="7">
        <v>3</v>
      </c>
      <c r="H203" s="8">
        <f t="shared" si="10"/>
        <v>4.2253521126760563E-2</v>
      </c>
    </row>
    <row r="204" spans="1:8">
      <c r="A204" s="2">
        <v>199</v>
      </c>
      <c r="B204" s="3" t="s">
        <v>148</v>
      </c>
      <c r="C204" s="7">
        <f t="shared" si="11"/>
        <v>20</v>
      </c>
      <c r="D204" s="7">
        <v>15</v>
      </c>
      <c r="E204" s="7">
        <v>3</v>
      </c>
      <c r="F204" s="8">
        <f t="shared" si="9"/>
        <v>0.15</v>
      </c>
      <c r="G204" s="7">
        <v>2</v>
      </c>
      <c r="H204" s="8">
        <f t="shared" si="10"/>
        <v>0.1</v>
      </c>
    </row>
    <row r="205" spans="1:8">
      <c r="A205" s="2">
        <v>200</v>
      </c>
      <c r="B205" s="3" t="s">
        <v>149</v>
      </c>
      <c r="C205" s="7">
        <f t="shared" si="11"/>
        <v>34</v>
      </c>
      <c r="D205" s="7">
        <v>25</v>
      </c>
      <c r="E205" s="7">
        <v>6</v>
      </c>
      <c r="F205" s="8">
        <f t="shared" si="9"/>
        <v>0.17647058823529413</v>
      </c>
      <c r="G205" s="7">
        <v>3</v>
      </c>
      <c r="H205" s="8">
        <f t="shared" si="10"/>
        <v>8.8235294117647065E-2</v>
      </c>
    </row>
    <row r="206" spans="1:8">
      <c r="A206" s="2">
        <v>201</v>
      </c>
      <c r="B206" s="3" t="s">
        <v>150</v>
      </c>
      <c r="C206" s="7">
        <f t="shared" si="11"/>
        <v>21</v>
      </c>
      <c r="D206" s="7">
        <v>16</v>
      </c>
      <c r="E206" s="7">
        <v>4</v>
      </c>
      <c r="F206" s="8">
        <f t="shared" si="9"/>
        <v>0.19047619047619047</v>
      </c>
      <c r="G206" s="7">
        <v>1</v>
      </c>
      <c r="H206" s="8">
        <f t="shared" si="10"/>
        <v>4.7619047619047616E-2</v>
      </c>
    </row>
    <row r="207" spans="1:8">
      <c r="A207" s="2">
        <v>202</v>
      </c>
      <c r="B207" s="3" t="s">
        <v>151</v>
      </c>
      <c r="C207" s="7">
        <f t="shared" si="11"/>
        <v>2</v>
      </c>
      <c r="D207" s="7">
        <v>1</v>
      </c>
      <c r="E207" s="7">
        <v>1</v>
      </c>
      <c r="F207" s="8">
        <f t="shared" si="9"/>
        <v>0.5</v>
      </c>
      <c r="G207" s="7">
        <v>0</v>
      </c>
      <c r="H207" s="8">
        <f t="shared" si="10"/>
        <v>0</v>
      </c>
    </row>
    <row r="208" spans="1:8">
      <c r="A208" s="2">
        <v>203</v>
      </c>
      <c r="B208" s="3" t="s">
        <v>247</v>
      </c>
      <c r="C208" s="7">
        <f t="shared" si="11"/>
        <v>2</v>
      </c>
      <c r="D208" s="7">
        <v>1</v>
      </c>
      <c r="E208" s="7">
        <v>1</v>
      </c>
      <c r="F208" s="8">
        <f t="shared" si="9"/>
        <v>0.5</v>
      </c>
      <c r="G208" s="7">
        <v>0</v>
      </c>
      <c r="H208" s="8">
        <f t="shared" si="10"/>
        <v>0</v>
      </c>
    </row>
    <row r="209" spans="1:8">
      <c r="A209" s="2">
        <v>204</v>
      </c>
      <c r="B209" s="3" t="s">
        <v>152</v>
      </c>
      <c r="C209" s="7">
        <f t="shared" si="11"/>
        <v>10</v>
      </c>
      <c r="D209" s="7">
        <v>9</v>
      </c>
      <c r="E209" s="7">
        <v>1</v>
      </c>
      <c r="F209" s="8">
        <f t="shared" si="9"/>
        <v>0.1</v>
      </c>
      <c r="G209" s="7">
        <v>0</v>
      </c>
      <c r="H209" s="8">
        <f t="shared" si="10"/>
        <v>0</v>
      </c>
    </row>
    <row r="210" spans="1:8">
      <c r="A210" s="2">
        <v>205</v>
      </c>
      <c r="B210" s="3" t="s">
        <v>248</v>
      </c>
      <c r="C210" s="7">
        <f t="shared" si="11"/>
        <v>40</v>
      </c>
      <c r="D210" s="7">
        <v>37</v>
      </c>
      <c r="E210" s="7">
        <v>0</v>
      </c>
      <c r="F210" s="8">
        <f t="shared" si="9"/>
        <v>0</v>
      </c>
      <c r="G210" s="7">
        <v>3</v>
      </c>
      <c r="H210" s="8">
        <f t="shared" si="10"/>
        <v>7.4999999999999997E-2</v>
      </c>
    </row>
    <row r="211" spans="1:8">
      <c r="A211" s="2">
        <v>206</v>
      </c>
      <c r="B211" s="3" t="s">
        <v>153</v>
      </c>
      <c r="C211" s="7">
        <f t="shared" si="11"/>
        <v>28</v>
      </c>
      <c r="D211" s="7">
        <v>20</v>
      </c>
      <c r="E211" s="7">
        <v>7</v>
      </c>
      <c r="F211" s="8">
        <f t="shared" si="9"/>
        <v>0.25</v>
      </c>
      <c r="G211" s="7">
        <v>1</v>
      </c>
      <c r="H211" s="8">
        <f t="shared" si="10"/>
        <v>3.5714285714285712E-2</v>
      </c>
    </row>
    <row r="212" spans="1:8">
      <c r="A212" s="2">
        <v>207</v>
      </c>
      <c r="B212" s="3" t="s">
        <v>154</v>
      </c>
      <c r="C212" s="7">
        <f t="shared" si="11"/>
        <v>20</v>
      </c>
      <c r="D212" s="7">
        <v>14</v>
      </c>
      <c r="E212" s="7">
        <v>1</v>
      </c>
      <c r="F212" s="8">
        <f t="shared" si="9"/>
        <v>0.05</v>
      </c>
      <c r="G212" s="7">
        <v>5</v>
      </c>
      <c r="H212" s="8">
        <f t="shared" si="10"/>
        <v>0.25</v>
      </c>
    </row>
    <row r="213" spans="1:8">
      <c r="A213" s="2">
        <v>208</v>
      </c>
      <c r="B213" s="3" t="s">
        <v>155</v>
      </c>
      <c r="C213" s="7">
        <f t="shared" si="11"/>
        <v>5</v>
      </c>
      <c r="D213" s="7">
        <v>2</v>
      </c>
      <c r="E213" s="7">
        <v>1</v>
      </c>
      <c r="F213" s="8">
        <f t="shared" si="9"/>
        <v>0.2</v>
      </c>
      <c r="G213" s="7">
        <v>2</v>
      </c>
      <c r="H213" s="8">
        <f t="shared" si="10"/>
        <v>0.4</v>
      </c>
    </row>
    <row r="214" spans="1:8">
      <c r="A214" s="2">
        <v>209</v>
      </c>
      <c r="B214" s="3" t="s">
        <v>156</v>
      </c>
      <c r="C214" s="7">
        <f t="shared" si="11"/>
        <v>2</v>
      </c>
      <c r="D214" s="7">
        <v>1</v>
      </c>
      <c r="E214" s="7">
        <v>1</v>
      </c>
      <c r="F214" s="8">
        <f t="shared" si="9"/>
        <v>0.5</v>
      </c>
      <c r="G214" s="7">
        <v>0</v>
      </c>
      <c r="H214" s="8">
        <f t="shared" si="10"/>
        <v>0</v>
      </c>
    </row>
    <row r="215" spans="1:8">
      <c r="A215" s="2">
        <v>210</v>
      </c>
      <c r="B215" s="3" t="s">
        <v>157</v>
      </c>
      <c r="C215" s="7">
        <f t="shared" si="11"/>
        <v>2</v>
      </c>
      <c r="D215" s="7">
        <v>2</v>
      </c>
      <c r="E215" s="7">
        <v>0</v>
      </c>
      <c r="F215" s="8">
        <f t="shared" si="9"/>
        <v>0</v>
      </c>
      <c r="G215" s="7">
        <v>0</v>
      </c>
      <c r="H215" s="8">
        <f t="shared" si="10"/>
        <v>0</v>
      </c>
    </row>
    <row r="216" spans="1:8">
      <c r="A216" s="2">
        <v>211</v>
      </c>
      <c r="B216" s="3" t="s">
        <v>158</v>
      </c>
      <c r="C216" s="7">
        <f t="shared" si="11"/>
        <v>54</v>
      </c>
      <c r="D216" s="7">
        <v>41</v>
      </c>
      <c r="E216" s="7">
        <v>8</v>
      </c>
      <c r="F216" s="8">
        <f t="shared" si="9"/>
        <v>0.14814814814814814</v>
      </c>
      <c r="G216" s="7">
        <v>5</v>
      </c>
      <c r="H216" s="8">
        <f t="shared" si="10"/>
        <v>9.2592592592592587E-2</v>
      </c>
    </row>
    <row r="217" spans="1:8">
      <c r="A217" s="2">
        <v>212</v>
      </c>
      <c r="B217" s="3" t="s">
        <v>159</v>
      </c>
      <c r="C217" s="7">
        <f t="shared" si="11"/>
        <v>70</v>
      </c>
      <c r="D217" s="7">
        <v>61</v>
      </c>
      <c r="E217" s="7">
        <v>7</v>
      </c>
      <c r="F217" s="8">
        <f t="shared" si="9"/>
        <v>0.1</v>
      </c>
      <c r="G217" s="7">
        <v>2</v>
      </c>
      <c r="H217" s="8">
        <f t="shared" si="10"/>
        <v>2.8571428571428571E-2</v>
      </c>
    </row>
    <row r="218" spans="1:8">
      <c r="A218" s="2">
        <v>213</v>
      </c>
      <c r="B218" s="3" t="s">
        <v>249</v>
      </c>
      <c r="C218" s="7">
        <f t="shared" si="11"/>
        <v>6</v>
      </c>
      <c r="D218" s="7">
        <v>4</v>
      </c>
      <c r="E218" s="7">
        <v>1</v>
      </c>
      <c r="F218" s="8">
        <f t="shared" si="9"/>
        <v>0.16666666666666666</v>
      </c>
      <c r="G218" s="7">
        <v>1</v>
      </c>
      <c r="H218" s="8">
        <f t="shared" si="10"/>
        <v>0.16666666666666666</v>
      </c>
    </row>
    <row r="219" spans="1:8">
      <c r="A219" s="2">
        <v>214</v>
      </c>
      <c r="B219" s="3" t="s">
        <v>250</v>
      </c>
      <c r="C219" s="7">
        <f t="shared" si="11"/>
        <v>2</v>
      </c>
      <c r="D219" s="7">
        <v>0</v>
      </c>
      <c r="E219" s="7">
        <v>2</v>
      </c>
      <c r="F219" s="8">
        <f t="shared" si="9"/>
        <v>1</v>
      </c>
      <c r="G219" s="7">
        <v>0</v>
      </c>
      <c r="H219" s="8">
        <f t="shared" si="10"/>
        <v>0</v>
      </c>
    </row>
    <row r="220" spans="1:8">
      <c r="A220" s="2">
        <v>215</v>
      </c>
      <c r="B220" s="3" t="s">
        <v>160</v>
      </c>
      <c r="C220" s="7">
        <f t="shared" si="11"/>
        <v>34</v>
      </c>
      <c r="D220" s="7">
        <v>33</v>
      </c>
      <c r="E220" s="7">
        <v>1</v>
      </c>
      <c r="F220" s="8">
        <f t="shared" si="9"/>
        <v>2.9411764705882353E-2</v>
      </c>
      <c r="G220" s="7">
        <v>0</v>
      </c>
      <c r="H220" s="8">
        <f t="shared" si="10"/>
        <v>0</v>
      </c>
    </row>
    <row r="221" spans="1:8">
      <c r="A221" s="2">
        <v>216</v>
      </c>
      <c r="B221" s="3" t="s">
        <v>161</v>
      </c>
      <c r="C221" s="7">
        <f t="shared" si="11"/>
        <v>58</v>
      </c>
      <c r="D221" s="7">
        <v>51</v>
      </c>
      <c r="E221" s="7">
        <v>7</v>
      </c>
      <c r="F221" s="8">
        <f t="shared" si="9"/>
        <v>0.1206896551724138</v>
      </c>
      <c r="G221" s="7">
        <v>0</v>
      </c>
      <c r="H221" s="8">
        <f t="shared" si="10"/>
        <v>0</v>
      </c>
    </row>
    <row r="222" spans="1:8">
      <c r="A222" s="2">
        <v>217</v>
      </c>
      <c r="B222" s="3" t="s">
        <v>251</v>
      </c>
      <c r="C222" s="7">
        <f t="shared" si="11"/>
        <v>1</v>
      </c>
      <c r="D222" s="7">
        <v>0</v>
      </c>
      <c r="E222" s="7">
        <v>0</v>
      </c>
      <c r="F222" s="8">
        <f t="shared" si="9"/>
        <v>0</v>
      </c>
      <c r="G222" s="7">
        <v>1</v>
      </c>
      <c r="H222" s="8">
        <f t="shared" si="10"/>
        <v>1</v>
      </c>
    </row>
    <row r="223" spans="1:8">
      <c r="A223" s="2">
        <v>218</v>
      </c>
      <c r="B223" s="3" t="s">
        <v>162</v>
      </c>
      <c r="C223" s="7">
        <f t="shared" si="11"/>
        <v>5</v>
      </c>
      <c r="D223" s="7">
        <v>5</v>
      </c>
      <c r="E223" s="7">
        <v>0</v>
      </c>
      <c r="F223" s="8">
        <f t="shared" si="9"/>
        <v>0</v>
      </c>
      <c r="G223" s="7">
        <v>0</v>
      </c>
      <c r="H223" s="8">
        <f t="shared" si="10"/>
        <v>0</v>
      </c>
    </row>
    <row r="224" spans="1:8">
      <c r="A224" s="2">
        <v>219</v>
      </c>
      <c r="B224" s="3" t="s">
        <v>252</v>
      </c>
      <c r="C224" s="7">
        <f t="shared" si="11"/>
        <v>1</v>
      </c>
      <c r="D224" s="7">
        <v>1</v>
      </c>
      <c r="E224" s="7">
        <v>0</v>
      </c>
      <c r="F224" s="8">
        <f t="shared" si="9"/>
        <v>0</v>
      </c>
      <c r="G224" s="7">
        <v>0</v>
      </c>
      <c r="H224" s="8">
        <f t="shared" si="10"/>
        <v>0</v>
      </c>
    </row>
    <row r="225" spans="1:8">
      <c r="A225" s="2">
        <v>220</v>
      </c>
      <c r="B225" s="3" t="s">
        <v>163</v>
      </c>
      <c r="C225" s="7">
        <f t="shared" si="11"/>
        <v>5</v>
      </c>
      <c r="D225" s="7">
        <v>3</v>
      </c>
      <c r="E225" s="7">
        <v>2</v>
      </c>
      <c r="F225" s="8">
        <f t="shared" si="9"/>
        <v>0.4</v>
      </c>
      <c r="G225" s="7">
        <v>0</v>
      </c>
      <c r="H225" s="8">
        <f t="shared" si="10"/>
        <v>0</v>
      </c>
    </row>
    <row r="226" spans="1:8">
      <c r="A226" s="2">
        <v>221</v>
      </c>
      <c r="B226" s="3" t="s">
        <v>164</v>
      </c>
      <c r="C226" s="7">
        <f t="shared" si="11"/>
        <v>1</v>
      </c>
      <c r="D226" s="7">
        <v>0</v>
      </c>
      <c r="E226" s="7">
        <v>0</v>
      </c>
      <c r="F226" s="8">
        <f t="shared" si="9"/>
        <v>0</v>
      </c>
      <c r="G226" s="7">
        <v>1</v>
      </c>
      <c r="H226" s="8">
        <f t="shared" si="10"/>
        <v>1</v>
      </c>
    </row>
    <row r="227" spans="1:8">
      <c r="A227" s="2">
        <v>222</v>
      </c>
      <c r="B227" s="3" t="s">
        <v>165</v>
      </c>
      <c r="C227" s="7">
        <f t="shared" si="11"/>
        <v>5</v>
      </c>
      <c r="D227" s="7">
        <v>5</v>
      </c>
      <c r="E227" s="7">
        <v>0</v>
      </c>
      <c r="F227" s="8">
        <f t="shared" si="9"/>
        <v>0</v>
      </c>
      <c r="G227" s="7">
        <v>0</v>
      </c>
      <c r="H227" s="8">
        <f t="shared" si="10"/>
        <v>0</v>
      </c>
    </row>
    <row r="228" spans="1:8">
      <c r="A228" s="2">
        <v>223</v>
      </c>
      <c r="B228" s="3" t="s">
        <v>166</v>
      </c>
      <c r="C228" s="7">
        <f t="shared" si="11"/>
        <v>8</v>
      </c>
      <c r="D228" s="7">
        <v>5</v>
      </c>
      <c r="E228" s="7">
        <v>2</v>
      </c>
      <c r="F228" s="8">
        <f t="shared" si="9"/>
        <v>0.25</v>
      </c>
      <c r="G228" s="7">
        <v>1</v>
      </c>
      <c r="H228" s="8">
        <f t="shared" si="10"/>
        <v>0.125</v>
      </c>
    </row>
    <row r="229" spans="1:8">
      <c r="A229" s="2">
        <v>224</v>
      </c>
      <c r="B229" s="3" t="s">
        <v>167</v>
      </c>
      <c r="C229" s="7">
        <f t="shared" si="11"/>
        <v>2</v>
      </c>
      <c r="D229" s="7">
        <v>2</v>
      </c>
      <c r="E229" s="7">
        <v>0</v>
      </c>
      <c r="F229" s="8">
        <f t="shared" si="9"/>
        <v>0</v>
      </c>
      <c r="G229" s="7">
        <v>0</v>
      </c>
      <c r="H229" s="8">
        <f t="shared" si="10"/>
        <v>0</v>
      </c>
    </row>
    <row r="230" spans="1:8">
      <c r="A230" s="2">
        <v>225</v>
      </c>
      <c r="B230" s="3" t="s">
        <v>168</v>
      </c>
      <c r="C230" s="7">
        <f t="shared" si="11"/>
        <v>32</v>
      </c>
      <c r="D230" s="7">
        <v>22</v>
      </c>
      <c r="E230" s="7">
        <v>8</v>
      </c>
      <c r="F230" s="8">
        <f t="shared" si="9"/>
        <v>0.25</v>
      </c>
      <c r="G230" s="7">
        <v>2</v>
      </c>
      <c r="H230" s="8">
        <f t="shared" si="10"/>
        <v>6.25E-2</v>
      </c>
    </row>
    <row r="231" spans="1:8">
      <c r="A231" s="2">
        <v>226</v>
      </c>
      <c r="B231" s="3" t="s">
        <v>253</v>
      </c>
      <c r="C231" s="7">
        <f t="shared" si="11"/>
        <v>42</v>
      </c>
      <c r="D231" s="7">
        <v>22</v>
      </c>
      <c r="E231" s="7">
        <v>1</v>
      </c>
      <c r="F231" s="8">
        <f t="shared" si="9"/>
        <v>2.3809523809523808E-2</v>
      </c>
      <c r="G231" s="7">
        <v>19</v>
      </c>
      <c r="H231" s="8">
        <f t="shared" si="10"/>
        <v>0.45238095238095238</v>
      </c>
    </row>
    <row r="232" spans="1:8">
      <c r="A232" s="2">
        <v>227</v>
      </c>
      <c r="B232" s="3" t="s">
        <v>169</v>
      </c>
      <c r="C232" s="7">
        <f t="shared" si="11"/>
        <v>2</v>
      </c>
      <c r="D232" s="7">
        <v>2</v>
      </c>
      <c r="E232" s="7">
        <v>0</v>
      </c>
      <c r="F232" s="8">
        <f t="shared" si="9"/>
        <v>0</v>
      </c>
      <c r="G232" s="7">
        <v>0</v>
      </c>
      <c r="H232" s="8">
        <f t="shared" si="10"/>
        <v>0</v>
      </c>
    </row>
    <row r="233" spans="1:8">
      <c r="A233" s="2">
        <v>228</v>
      </c>
      <c r="B233" s="3" t="s">
        <v>170</v>
      </c>
      <c r="C233" s="7">
        <f t="shared" si="11"/>
        <v>191</v>
      </c>
      <c r="D233" s="7">
        <v>161</v>
      </c>
      <c r="E233" s="7">
        <v>22</v>
      </c>
      <c r="F233" s="8">
        <f t="shared" si="9"/>
        <v>0.11518324607329843</v>
      </c>
      <c r="G233" s="7">
        <v>8</v>
      </c>
      <c r="H233" s="8">
        <f t="shared" si="10"/>
        <v>4.1884816753926704E-2</v>
      </c>
    </row>
    <row r="234" spans="1:8">
      <c r="A234" s="2">
        <v>229</v>
      </c>
      <c r="B234" s="3" t="s">
        <v>171</v>
      </c>
      <c r="C234" s="7">
        <f t="shared" si="11"/>
        <v>16</v>
      </c>
      <c r="D234" s="7">
        <v>15</v>
      </c>
      <c r="E234" s="7">
        <v>1</v>
      </c>
      <c r="F234" s="8">
        <f t="shared" si="9"/>
        <v>6.25E-2</v>
      </c>
      <c r="G234" s="7">
        <v>0</v>
      </c>
      <c r="H234" s="8">
        <f t="shared" si="10"/>
        <v>0</v>
      </c>
    </row>
    <row r="235" spans="1:8">
      <c r="A235" s="2">
        <v>230</v>
      </c>
      <c r="B235" s="3" t="s">
        <v>172</v>
      </c>
      <c r="C235" s="7">
        <f t="shared" si="11"/>
        <v>27</v>
      </c>
      <c r="D235" s="7">
        <v>23</v>
      </c>
      <c r="E235" s="7">
        <v>3</v>
      </c>
      <c r="F235" s="8">
        <f t="shared" si="9"/>
        <v>0.1111111111111111</v>
      </c>
      <c r="G235" s="7">
        <v>1</v>
      </c>
      <c r="H235" s="8">
        <f t="shared" si="10"/>
        <v>3.7037037037037035E-2</v>
      </c>
    </row>
    <row r="236" spans="1:8">
      <c r="A236" s="2">
        <v>231</v>
      </c>
      <c r="B236" s="3" t="s">
        <v>173</v>
      </c>
      <c r="C236" s="7">
        <f t="shared" si="11"/>
        <v>42</v>
      </c>
      <c r="D236" s="7">
        <v>29</v>
      </c>
      <c r="E236" s="7">
        <v>10</v>
      </c>
      <c r="F236" s="8">
        <f t="shared" si="9"/>
        <v>0.23809523809523808</v>
      </c>
      <c r="G236" s="7">
        <v>3</v>
      </c>
      <c r="H236" s="8">
        <f t="shared" si="10"/>
        <v>7.1428571428571425E-2</v>
      </c>
    </row>
    <row r="237" spans="1:8">
      <c r="A237" s="2">
        <v>232</v>
      </c>
      <c r="B237" s="3" t="s">
        <v>254</v>
      </c>
      <c r="C237" s="7">
        <f t="shared" si="11"/>
        <v>2</v>
      </c>
      <c r="D237" s="7">
        <v>0</v>
      </c>
      <c r="E237" s="7">
        <v>0</v>
      </c>
      <c r="F237" s="8">
        <f t="shared" si="9"/>
        <v>0</v>
      </c>
      <c r="G237" s="7">
        <v>2</v>
      </c>
      <c r="H237" s="8">
        <f t="shared" si="10"/>
        <v>1</v>
      </c>
    </row>
    <row r="238" spans="1:8">
      <c r="A238" s="2">
        <v>233</v>
      </c>
      <c r="B238" s="3" t="s">
        <v>255</v>
      </c>
      <c r="C238" s="7">
        <f t="shared" si="11"/>
        <v>1</v>
      </c>
      <c r="D238" s="7">
        <v>1</v>
      </c>
      <c r="E238" s="7">
        <v>0</v>
      </c>
      <c r="F238" s="8">
        <f t="shared" si="9"/>
        <v>0</v>
      </c>
      <c r="G238" s="7">
        <v>0</v>
      </c>
      <c r="H238" s="8">
        <f t="shared" si="10"/>
        <v>0</v>
      </c>
    </row>
    <row r="239" spans="1:8">
      <c r="A239" s="2">
        <v>234</v>
      </c>
      <c r="B239" s="3" t="s">
        <v>174</v>
      </c>
      <c r="C239" s="7">
        <f t="shared" si="11"/>
        <v>34</v>
      </c>
      <c r="D239" s="7">
        <v>29</v>
      </c>
      <c r="E239" s="7">
        <v>5</v>
      </c>
      <c r="F239" s="8">
        <f t="shared" si="9"/>
        <v>0.14705882352941177</v>
      </c>
      <c r="G239" s="7">
        <v>0</v>
      </c>
      <c r="H239" s="8">
        <f t="shared" si="10"/>
        <v>0</v>
      </c>
    </row>
    <row r="240" spans="1:8">
      <c r="A240" s="2">
        <v>235</v>
      </c>
      <c r="B240" s="3" t="s">
        <v>175</v>
      </c>
      <c r="C240" s="7">
        <f t="shared" si="11"/>
        <v>41</v>
      </c>
      <c r="D240" s="7">
        <v>35</v>
      </c>
      <c r="E240" s="7">
        <v>5</v>
      </c>
      <c r="F240" s="8">
        <f t="shared" si="9"/>
        <v>0.12195121951219512</v>
      </c>
      <c r="G240" s="7">
        <v>1</v>
      </c>
      <c r="H240" s="8">
        <f t="shared" si="10"/>
        <v>2.4390243902439025E-2</v>
      </c>
    </row>
    <row r="241" spans="1:8">
      <c r="A241" s="2">
        <v>236</v>
      </c>
      <c r="B241" s="3" t="s">
        <v>256</v>
      </c>
      <c r="C241" s="7">
        <f t="shared" si="11"/>
        <v>20</v>
      </c>
      <c r="D241" s="7">
        <v>10</v>
      </c>
      <c r="E241" s="7">
        <v>10</v>
      </c>
      <c r="F241" s="8">
        <f t="shared" si="9"/>
        <v>0.5</v>
      </c>
      <c r="G241" s="7">
        <v>0</v>
      </c>
      <c r="H241" s="8">
        <f t="shared" si="10"/>
        <v>0</v>
      </c>
    </row>
    <row r="242" spans="1:8">
      <c r="A242" s="2">
        <v>237</v>
      </c>
      <c r="B242" s="3" t="s">
        <v>257</v>
      </c>
      <c r="C242" s="7">
        <f t="shared" si="11"/>
        <v>2</v>
      </c>
      <c r="D242" s="7">
        <v>1</v>
      </c>
      <c r="E242" s="7">
        <v>1</v>
      </c>
      <c r="F242" s="8">
        <f t="shared" si="9"/>
        <v>0.5</v>
      </c>
      <c r="G242" s="7">
        <v>0</v>
      </c>
      <c r="H242" s="8">
        <f t="shared" si="10"/>
        <v>0</v>
      </c>
    </row>
    <row r="243" spans="1:8">
      <c r="A243" s="2">
        <v>238</v>
      </c>
      <c r="B243" s="3" t="s">
        <v>176</v>
      </c>
      <c r="C243" s="7">
        <f t="shared" si="11"/>
        <v>13</v>
      </c>
      <c r="D243" s="7">
        <v>10</v>
      </c>
      <c r="E243" s="7">
        <v>3</v>
      </c>
      <c r="F243" s="8">
        <f t="shared" si="9"/>
        <v>0.23076923076923078</v>
      </c>
      <c r="G243" s="7">
        <v>0</v>
      </c>
      <c r="H243" s="8">
        <f t="shared" si="10"/>
        <v>0</v>
      </c>
    </row>
    <row r="244" spans="1:8">
      <c r="A244" s="2">
        <v>239</v>
      </c>
      <c r="B244" s="3" t="s">
        <v>177</v>
      </c>
      <c r="C244" s="7">
        <f t="shared" si="11"/>
        <v>48</v>
      </c>
      <c r="D244" s="7">
        <v>34</v>
      </c>
      <c r="E244" s="7">
        <v>8</v>
      </c>
      <c r="F244" s="8">
        <f t="shared" si="9"/>
        <v>0.16666666666666666</v>
      </c>
      <c r="G244" s="7">
        <v>6</v>
      </c>
      <c r="H244" s="8">
        <f t="shared" si="10"/>
        <v>0.125</v>
      </c>
    </row>
    <row r="245" spans="1:8">
      <c r="A245" s="2">
        <v>240</v>
      </c>
      <c r="B245" s="3" t="s">
        <v>178</v>
      </c>
      <c r="C245" s="7">
        <f t="shared" si="11"/>
        <v>3</v>
      </c>
      <c r="D245" s="7">
        <v>2</v>
      </c>
      <c r="E245" s="7">
        <v>1</v>
      </c>
      <c r="F245" s="8">
        <f t="shared" si="9"/>
        <v>0.33333333333333331</v>
      </c>
      <c r="G245" s="7">
        <v>0</v>
      </c>
      <c r="H245" s="8">
        <f t="shared" si="10"/>
        <v>0</v>
      </c>
    </row>
    <row r="246" spans="1:8">
      <c r="A246" s="2">
        <v>241</v>
      </c>
      <c r="B246" s="3" t="s">
        <v>178</v>
      </c>
      <c r="C246" s="7">
        <f t="shared" si="11"/>
        <v>84</v>
      </c>
      <c r="D246" s="7">
        <v>53</v>
      </c>
      <c r="E246" s="7">
        <v>22</v>
      </c>
      <c r="F246" s="8">
        <f t="shared" si="9"/>
        <v>0.26190476190476192</v>
      </c>
      <c r="G246" s="7">
        <v>9</v>
      </c>
      <c r="H246" s="8">
        <f t="shared" si="10"/>
        <v>0.10714285714285714</v>
      </c>
    </row>
    <row r="247" spans="1:8">
      <c r="A247" s="2">
        <v>242</v>
      </c>
      <c r="B247" s="3" t="s">
        <v>179</v>
      </c>
      <c r="C247" s="7">
        <f t="shared" si="11"/>
        <v>1</v>
      </c>
      <c r="D247" s="7">
        <v>1</v>
      </c>
      <c r="E247" s="7">
        <v>0</v>
      </c>
      <c r="F247" s="8">
        <f t="shared" si="9"/>
        <v>0</v>
      </c>
      <c r="G247" s="7">
        <v>0</v>
      </c>
      <c r="H247" s="8">
        <f t="shared" si="10"/>
        <v>0</v>
      </c>
    </row>
    <row r="248" spans="1:8">
      <c r="A248" s="2">
        <v>243</v>
      </c>
      <c r="B248" s="3" t="s">
        <v>179</v>
      </c>
      <c r="C248" s="7">
        <f t="shared" si="11"/>
        <v>3</v>
      </c>
      <c r="D248" s="7">
        <v>1</v>
      </c>
      <c r="E248" s="7">
        <v>1</v>
      </c>
      <c r="F248" s="8">
        <f t="shared" si="9"/>
        <v>0.33333333333333331</v>
      </c>
      <c r="G248" s="7">
        <v>1</v>
      </c>
      <c r="H248" s="8">
        <f t="shared" si="10"/>
        <v>0.33333333333333331</v>
      </c>
    </row>
    <row r="249" spans="1:8">
      <c r="A249" s="2">
        <v>244</v>
      </c>
      <c r="B249" s="3" t="s">
        <v>180</v>
      </c>
      <c r="C249" s="7">
        <f t="shared" si="11"/>
        <v>11</v>
      </c>
      <c r="D249" s="7">
        <v>10</v>
      </c>
      <c r="E249" s="7">
        <v>1</v>
      </c>
      <c r="F249" s="8">
        <f t="shared" si="9"/>
        <v>9.0909090909090912E-2</v>
      </c>
      <c r="G249" s="7">
        <v>0</v>
      </c>
      <c r="H249" s="8">
        <f t="shared" si="10"/>
        <v>0</v>
      </c>
    </row>
    <row r="250" spans="1:8">
      <c r="A250" s="2">
        <v>245</v>
      </c>
      <c r="B250" s="3" t="s">
        <v>181</v>
      </c>
      <c r="C250" s="7">
        <f t="shared" si="11"/>
        <v>1</v>
      </c>
      <c r="D250" s="7">
        <v>0</v>
      </c>
      <c r="E250" s="7">
        <v>0</v>
      </c>
      <c r="F250" s="8">
        <f t="shared" si="9"/>
        <v>0</v>
      </c>
      <c r="G250" s="7">
        <v>1</v>
      </c>
      <c r="H250" s="8">
        <f t="shared" si="10"/>
        <v>1</v>
      </c>
    </row>
    <row r="251" spans="1:8">
      <c r="A251" s="2">
        <v>246</v>
      </c>
      <c r="B251" s="3" t="s">
        <v>182</v>
      </c>
      <c r="C251" s="7">
        <f t="shared" si="11"/>
        <v>17</v>
      </c>
      <c r="D251" s="7">
        <v>17</v>
      </c>
      <c r="E251" s="7">
        <v>0</v>
      </c>
      <c r="F251" s="8">
        <f t="shared" si="9"/>
        <v>0</v>
      </c>
      <c r="G251" s="7">
        <v>0</v>
      </c>
      <c r="H251" s="8">
        <f t="shared" si="10"/>
        <v>0</v>
      </c>
    </row>
    <row r="252" spans="1:8">
      <c r="A252" s="2">
        <v>247</v>
      </c>
      <c r="B252" s="3" t="s">
        <v>183</v>
      </c>
      <c r="C252" s="7">
        <f t="shared" si="11"/>
        <v>2</v>
      </c>
      <c r="D252" s="7">
        <v>2</v>
      </c>
      <c r="E252" s="7">
        <v>0</v>
      </c>
      <c r="F252" s="8">
        <f t="shared" si="9"/>
        <v>0</v>
      </c>
      <c r="G252" s="7">
        <v>0</v>
      </c>
      <c r="H252" s="8">
        <f t="shared" si="10"/>
        <v>0</v>
      </c>
    </row>
    <row r="253" spans="1:8">
      <c r="A253" s="2">
        <v>248</v>
      </c>
      <c r="B253" s="3" t="s">
        <v>184</v>
      </c>
      <c r="C253" s="7">
        <f t="shared" si="11"/>
        <v>7</v>
      </c>
      <c r="D253" s="7">
        <v>3</v>
      </c>
      <c r="E253" s="7">
        <v>1</v>
      </c>
      <c r="F253" s="8">
        <f t="shared" si="9"/>
        <v>0.14285714285714285</v>
      </c>
      <c r="G253" s="7">
        <v>3</v>
      </c>
      <c r="H253" s="8">
        <f t="shared" si="10"/>
        <v>0.42857142857142855</v>
      </c>
    </row>
    <row r="254" spans="1:8">
      <c r="A254" s="2">
        <v>249</v>
      </c>
      <c r="B254" s="3" t="s">
        <v>185</v>
      </c>
      <c r="C254" s="7">
        <f t="shared" si="11"/>
        <v>1</v>
      </c>
      <c r="D254" s="7">
        <v>0</v>
      </c>
      <c r="E254" s="7">
        <v>0</v>
      </c>
      <c r="F254" s="8">
        <f t="shared" si="9"/>
        <v>0</v>
      </c>
      <c r="G254" s="7">
        <v>1</v>
      </c>
      <c r="H254" s="8">
        <f t="shared" si="10"/>
        <v>1</v>
      </c>
    </row>
    <row r="255" spans="1:8">
      <c r="A255" s="2">
        <v>250</v>
      </c>
      <c r="B255" s="3" t="s">
        <v>185</v>
      </c>
      <c r="C255" s="7">
        <f t="shared" si="11"/>
        <v>22</v>
      </c>
      <c r="D255" s="7">
        <v>17</v>
      </c>
      <c r="E255" s="7">
        <v>1</v>
      </c>
      <c r="F255" s="8">
        <f t="shared" si="9"/>
        <v>4.5454545454545456E-2</v>
      </c>
      <c r="G255" s="7">
        <v>4</v>
      </c>
      <c r="H255" s="8">
        <f t="shared" si="10"/>
        <v>0.18181818181818182</v>
      </c>
    </row>
    <row r="256" spans="1:8">
      <c r="A256" s="2">
        <v>251</v>
      </c>
      <c r="B256" s="3" t="s">
        <v>186</v>
      </c>
      <c r="C256" s="7">
        <f t="shared" si="11"/>
        <v>8</v>
      </c>
      <c r="D256" s="7">
        <v>5</v>
      </c>
      <c r="E256" s="7">
        <v>0</v>
      </c>
      <c r="F256" s="8">
        <f t="shared" si="9"/>
        <v>0</v>
      </c>
      <c r="G256" s="7">
        <v>3</v>
      </c>
      <c r="H256" s="8">
        <f t="shared" si="10"/>
        <v>0.375</v>
      </c>
    </row>
    <row r="257" spans="1:8">
      <c r="A257" s="2">
        <v>252</v>
      </c>
      <c r="B257" s="3" t="s">
        <v>258</v>
      </c>
      <c r="C257" s="7">
        <f t="shared" si="11"/>
        <v>2</v>
      </c>
      <c r="D257" s="7">
        <v>2</v>
      </c>
      <c r="E257" s="7">
        <v>0</v>
      </c>
      <c r="F257" s="8">
        <f t="shared" si="9"/>
        <v>0</v>
      </c>
      <c r="G257" s="7">
        <v>0</v>
      </c>
      <c r="H257" s="8">
        <f t="shared" si="10"/>
        <v>0</v>
      </c>
    </row>
    <row r="258" spans="1:8">
      <c r="A258" s="2">
        <v>253</v>
      </c>
      <c r="B258" s="3" t="s">
        <v>187</v>
      </c>
      <c r="C258" s="7">
        <f t="shared" si="11"/>
        <v>6</v>
      </c>
      <c r="D258" s="7">
        <v>0</v>
      </c>
      <c r="E258" s="7">
        <v>0</v>
      </c>
      <c r="F258" s="8">
        <f t="shared" si="9"/>
        <v>0</v>
      </c>
      <c r="G258" s="7">
        <v>6</v>
      </c>
      <c r="H258" s="8">
        <f t="shared" si="10"/>
        <v>1</v>
      </c>
    </row>
    <row r="259" spans="1:8">
      <c r="A259" s="2">
        <v>254</v>
      </c>
      <c r="B259" s="3" t="s">
        <v>259</v>
      </c>
      <c r="C259" s="7">
        <f t="shared" si="11"/>
        <v>11</v>
      </c>
      <c r="D259" s="7">
        <v>9</v>
      </c>
      <c r="E259" s="7">
        <v>2</v>
      </c>
      <c r="F259" s="8">
        <f t="shared" si="9"/>
        <v>0.18181818181818182</v>
      </c>
      <c r="G259" s="7">
        <v>0</v>
      </c>
      <c r="H259" s="8">
        <f t="shared" si="10"/>
        <v>0</v>
      </c>
    </row>
    <row r="260" spans="1:8">
      <c r="A260" s="2">
        <v>255</v>
      </c>
      <c r="B260" s="3" t="s">
        <v>188</v>
      </c>
      <c r="C260" s="7">
        <f t="shared" si="11"/>
        <v>21</v>
      </c>
      <c r="D260" s="7">
        <v>21</v>
      </c>
      <c r="E260" s="7">
        <v>0</v>
      </c>
      <c r="F260" s="8">
        <f t="shared" si="9"/>
        <v>0</v>
      </c>
      <c r="G260" s="7">
        <v>0</v>
      </c>
      <c r="H260" s="8">
        <f t="shared" si="10"/>
        <v>0</v>
      </c>
    </row>
    <row r="261" spans="1:8">
      <c r="A261" s="2">
        <v>256</v>
      </c>
      <c r="B261" s="3" t="s">
        <v>260</v>
      </c>
      <c r="C261" s="7">
        <f t="shared" si="11"/>
        <v>1</v>
      </c>
      <c r="D261" s="7">
        <v>1</v>
      </c>
      <c r="E261" s="7">
        <v>0</v>
      </c>
      <c r="F261" s="8">
        <f t="shared" si="9"/>
        <v>0</v>
      </c>
      <c r="G261" s="7">
        <v>0</v>
      </c>
      <c r="H261" s="8">
        <f t="shared" si="10"/>
        <v>0</v>
      </c>
    </row>
    <row r="262" spans="1:8">
      <c r="A262" s="2">
        <v>257</v>
      </c>
      <c r="B262" s="3" t="s">
        <v>261</v>
      </c>
      <c r="C262" s="7">
        <f t="shared" si="11"/>
        <v>23</v>
      </c>
      <c r="D262" s="7">
        <v>18</v>
      </c>
      <c r="E262" s="7">
        <v>5</v>
      </c>
      <c r="F262" s="8">
        <f t="shared" si="9"/>
        <v>0.21739130434782608</v>
      </c>
      <c r="G262" s="7">
        <v>0</v>
      </c>
      <c r="H262" s="8">
        <f t="shared" si="10"/>
        <v>0</v>
      </c>
    </row>
    <row r="263" spans="1:8">
      <c r="A263" s="2">
        <v>258</v>
      </c>
      <c r="B263" s="3" t="s">
        <v>189</v>
      </c>
      <c r="C263" s="7">
        <f t="shared" si="11"/>
        <v>1</v>
      </c>
      <c r="D263" s="7">
        <v>0</v>
      </c>
      <c r="E263" s="7">
        <v>1</v>
      </c>
      <c r="F263" s="8">
        <f t="shared" ref="F263:F269" si="12">E263/C263</f>
        <v>1</v>
      </c>
      <c r="G263" s="7">
        <v>0</v>
      </c>
      <c r="H263" s="8">
        <f t="shared" ref="H263:H269" si="13">G263/C263</f>
        <v>0</v>
      </c>
    </row>
    <row r="264" spans="1:8">
      <c r="A264" s="2">
        <v>259</v>
      </c>
      <c r="B264" s="3" t="s">
        <v>190</v>
      </c>
      <c r="C264" s="7">
        <f t="shared" ref="C264:C269" si="14">D264+E264+G264</f>
        <v>104</v>
      </c>
      <c r="D264" s="7">
        <v>91</v>
      </c>
      <c r="E264" s="7">
        <v>7</v>
      </c>
      <c r="F264" s="8">
        <f t="shared" si="12"/>
        <v>6.7307692307692304E-2</v>
      </c>
      <c r="G264" s="7">
        <v>6</v>
      </c>
      <c r="H264" s="8">
        <f t="shared" si="13"/>
        <v>5.7692307692307696E-2</v>
      </c>
    </row>
    <row r="265" spans="1:8">
      <c r="A265" s="2">
        <v>260</v>
      </c>
      <c r="B265" s="3" t="s">
        <v>191</v>
      </c>
      <c r="C265" s="7">
        <f t="shared" si="14"/>
        <v>44</v>
      </c>
      <c r="D265" s="7">
        <v>37</v>
      </c>
      <c r="E265" s="7">
        <v>7</v>
      </c>
      <c r="F265" s="8">
        <f t="shared" si="12"/>
        <v>0.15909090909090909</v>
      </c>
      <c r="G265" s="7">
        <v>0</v>
      </c>
      <c r="H265" s="8">
        <f t="shared" si="13"/>
        <v>0</v>
      </c>
    </row>
    <row r="266" spans="1:8">
      <c r="A266" s="2">
        <v>261</v>
      </c>
      <c r="B266" s="3" t="s">
        <v>192</v>
      </c>
      <c r="C266" s="7">
        <f t="shared" si="14"/>
        <v>22</v>
      </c>
      <c r="D266" s="7">
        <v>15</v>
      </c>
      <c r="E266" s="7">
        <v>2</v>
      </c>
      <c r="F266" s="8">
        <f t="shared" si="12"/>
        <v>9.0909090909090912E-2</v>
      </c>
      <c r="G266" s="7">
        <v>5</v>
      </c>
      <c r="H266" s="8">
        <f t="shared" si="13"/>
        <v>0.22727272727272727</v>
      </c>
    </row>
    <row r="267" spans="1:8">
      <c r="A267" s="2">
        <v>262</v>
      </c>
      <c r="B267" s="3" t="s">
        <v>262</v>
      </c>
      <c r="C267" s="7">
        <f t="shared" si="14"/>
        <v>1</v>
      </c>
      <c r="D267" s="7">
        <v>1</v>
      </c>
      <c r="E267" s="7">
        <v>0</v>
      </c>
      <c r="F267" s="8">
        <f t="shared" si="12"/>
        <v>0</v>
      </c>
      <c r="G267" s="7">
        <v>0</v>
      </c>
      <c r="H267" s="8">
        <f t="shared" si="13"/>
        <v>0</v>
      </c>
    </row>
    <row r="268" spans="1:8">
      <c r="A268" s="2">
        <v>263</v>
      </c>
      <c r="B268" s="3" t="s">
        <v>193</v>
      </c>
      <c r="C268" s="7">
        <f t="shared" si="14"/>
        <v>29</v>
      </c>
      <c r="D268" s="7">
        <v>22</v>
      </c>
      <c r="E268" s="7">
        <v>7</v>
      </c>
      <c r="F268" s="8">
        <f t="shared" si="12"/>
        <v>0.2413793103448276</v>
      </c>
      <c r="G268" s="7">
        <v>0</v>
      </c>
      <c r="H268" s="8">
        <f t="shared" si="13"/>
        <v>0</v>
      </c>
    </row>
    <row r="269" spans="1:8">
      <c r="A269" s="2"/>
      <c r="B269" s="9" t="s">
        <v>200</v>
      </c>
      <c r="C269" s="10">
        <f t="shared" si="14"/>
        <v>7196</v>
      </c>
      <c r="D269" s="10">
        <f>SUM(D6:D268)</f>
        <v>5806</v>
      </c>
      <c r="E269" s="10">
        <f>SUM(E6:E268)</f>
        <v>984</v>
      </c>
      <c r="F269" s="11">
        <f t="shared" si="12"/>
        <v>0.13674263479710952</v>
      </c>
      <c r="G269" s="10">
        <f>SUM(G6:G268)</f>
        <v>406</v>
      </c>
      <c r="H269" s="11">
        <f t="shared" si="13"/>
        <v>5.642023346303502E-2</v>
      </c>
    </row>
  </sheetData>
  <autoFilter ref="A5:H269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5"/>
  <sheetViews>
    <sheetView tabSelected="1" topLeftCell="A166" workbookViewId="0">
      <selection activeCell="C15" sqref="C15"/>
    </sheetView>
  </sheetViews>
  <sheetFormatPr defaultRowHeight="15"/>
  <cols>
    <col min="1" max="1" width="6.140625" customWidth="1"/>
    <col min="2" max="2" width="33.85546875" customWidth="1"/>
    <col min="3" max="3" width="11.42578125" customWidth="1"/>
    <col min="4" max="4" width="15.42578125" customWidth="1"/>
    <col min="5" max="5" width="15.140625" customWidth="1"/>
    <col min="6" max="6" width="13.28515625" customWidth="1"/>
    <col min="7" max="7" width="11.5703125" customWidth="1"/>
    <col min="8" max="8" width="11.85546875" customWidth="1"/>
  </cols>
  <sheetData>
    <row r="1" spans="1:8" ht="23.25">
      <c r="A1" s="15" t="s">
        <v>297</v>
      </c>
      <c r="B1" s="15"/>
      <c r="C1" s="15"/>
      <c r="D1" s="15"/>
      <c r="E1" s="15"/>
      <c r="F1" s="15"/>
      <c r="G1" s="15"/>
      <c r="H1" s="15"/>
    </row>
    <row r="4" spans="1:8" ht="15.75" thickBot="1"/>
    <row r="5" spans="1:8" ht="42.75" thickBot="1">
      <c r="A5" s="1"/>
      <c r="B5" s="4" t="s">
        <v>0</v>
      </c>
      <c r="C5" s="5" t="s">
        <v>197</v>
      </c>
      <c r="D5" s="5" t="s">
        <v>194</v>
      </c>
      <c r="E5" s="5" t="s">
        <v>195</v>
      </c>
      <c r="F5" s="5" t="s">
        <v>198</v>
      </c>
      <c r="G5" s="5" t="s">
        <v>196</v>
      </c>
      <c r="H5" s="6" t="s">
        <v>199</v>
      </c>
    </row>
    <row r="6" spans="1:8">
      <c r="A6" s="2">
        <v>1</v>
      </c>
      <c r="B6" s="14" t="s">
        <v>1</v>
      </c>
      <c r="C6" s="7">
        <f>D6+E6+G6</f>
        <v>61</v>
      </c>
      <c r="D6" s="14">
        <v>48</v>
      </c>
      <c r="E6" s="14">
        <v>10</v>
      </c>
      <c r="F6" s="8">
        <f>E6/C6</f>
        <v>0.16393442622950818</v>
      </c>
      <c r="G6" s="14">
        <v>3</v>
      </c>
      <c r="H6" s="8">
        <f>G6/C6</f>
        <v>4.9180327868852458E-2</v>
      </c>
    </row>
    <row r="7" spans="1:8">
      <c r="A7" s="2">
        <v>2</v>
      </c>
      <c r="B7" s="13" t="s">
        <v>2</v>
      </c>
      <c r="C7" s="7">
        <f>D7+E7+G7</f>
        <v>46</v>
      </c>
      <c r="D7" s="14">
        <v>38</v>
      </c>
      <c r="E7" s="14">
        <v>3</v>
      </c>
      <c r="F7" s="8">
        <f t="shared" ref="F7:F70" si="0">E7/C7</f>
        <v>6.5217391304347824E-2</v>
      </c>
      <c r="G7" s="14">
        <v>5</v>
      </c>
      <c r="H7" s="8">
        <f t="shared" ref="H7:H70" si="1">G7/C7</f>
        <v>0.10869565217391304</v>
      </c>
    </row>
    <row r="8" spans="1:8">
      <c r="A8" s="2">
        <v>3</v>
      </c>
      <c r="B8" s="13" t="s">
        <v>264</v>
      </c>
      <c r="C8" s="7">
        <f t="shared" ref="C8:C71" si="2">D8+E8+G8</f>
        <v>1</v>
      </c>
      <c r="D8" s="14">
        <v>1</v>
      </c>
      <c r="E8" s="14">
        <v>0</v>
      </c>
      <c r="F8" s="8">
        <f t="shared" si="0"/>
        <v>0</v>
      </c>
      <c r="G8" s="14">
        <v>0</v>
      </c>
      <c r="H8" s="8">
        <f t="shared" si="1"/>
        <v>0</v>
      </c>
    </row>
    <row r="9" spans="1:8">
      <c r="A9" s="2">
        <v>4</v>
      </c>
      <c r="B9" s="13" t="s">
        <v>3</v>
      </c>
      <c r="C9" s="7">
        <f t="shared" si="2"/>
        <v>19</v>
      </c>
      <c r="D9" s="14">
        <v>16</v>
      </c>
      <c r="E9" s="14">
        <v>3</v>
      </c>
      <c r="F9" s="8">
        <f t="shared" si="0"/>
        <v>0.15789473684210525</v>
      </c>
      <c r="G9" s="14">
        <v>0</v>
      </c>
      <c r="H9" s="8">
        <f t="shared" si="1"/>
        <v>0</v>
      </c>
    </row>
    <row r="10" spans="1:8">
      <c r="A10" s="2">
        <v>5</v>
      </c>
      <c r="B10" s="13" t="s">
        <v>4</v>
      </c>
      <c r="C10" s="7">
        <f>D10+E10+G10</f>
        <v>35</v>
      </c>
      <c r="D10" s="14">
        <v>29</v>
      </c>
      <c r="E10" s="14">
        <v>6</v>
      </c>
      <c r="F10" s="8">
        <f t="shared" si="0"/>
        <v>0.17142857142857143</v>
      </c>
      <c r="G10" s="14">
        <v>0</v>
      </c>
      <c r="H10" s="8">
        <f t="shared" si="1"/>
        <v>0</v>
      </c>
    </row>
    <row r="11" spans="1:8">
      <c r="A11" s="2">
        <v>6</v>
      </c>
      <c r="B11" s="13" t="s">
        <v>5</v>
      </c>
      <c r="C11" s="7">
        <f t="shared" si="2"/>
        <v>8</v>
      </c>
      <c r="D11" s="14">
        <v>6</v>
      </c>
      <c r="E11" s="14">
        <v>1</v>
      </c>
      <c r="F11" s="8">
        <f t="shared" si="0"/>
        <v>0.125</v>
      </c>
      <c r="G11" s="14">
        <v>1</v>
      </c>
      <c r="H11" s="8">
        <f t="shared" si="1"/>
        <v>0.125</v>
      </c>
    </row>
    <row r="12" spans="1:8">
      <c r="A12" s="2">
        <v>7</v>
      </c>
      <c r="B12" s="13" t="s">
        <v>6</v>
      </c>
      <c r="C12" s="7">
        <f t="shared" si="2"/>
        <v>2</v>
      </c>
      <c r="D12" s="14">
        <v>1</v>
      </c>
      <c r="E12" s="14">
        <v>1</v>
      </c>
      <c r="F12" s="8">
        <f t="shared" si="0"/>
        <v>0.5</v>
      </c>
      <c r="G12" s="14">
        <v>0</v>
      </c>
      <c r="H12" s="8">
        <f t="shared" si="1"/>
        <v>0</v>
      </c>
    </row>
    <row r="13" spans="1:8">
      <c r="A13" s="2">
        <v>8</v>
      </c>
      <c r="B13" s="13" t="s">
        <v>265</v>
      </c>
      <c r="C13" s="7">
        <f t="shared" si="2"/>
        <v>1</v>
      </c>
      <c r="D13" s="14">
        <v>1</v>
      </c>
      <c r="E13" s="14">
        <v>0</v>
      </c>
      <c r="F13" s="8">
        <f t="shared" si="0"/>
        <v>0</v>
      </c>
      <c r="G13" s="14">
        <v>0</v>
      </c>
      <c r="H13" s="8">
        <f t="shared" si="1"/>
        <v>0</v>
      </c>
    </row>
    <row r="14" spans="1:8">
      <c r="A14" s="2">
        <v>9</v>
      </c>
      <c r="B14" s="13" t="s">
        <v>205</v>
      </c>
      <c r="C14" s="7">
        <f t="shared" si="2"/>
        <v>3</v>
      </c>
      <c r="D14" s="14">
        <v>2</v>
      </c>
      <c r="E14" s="14">
        <v>1</v>
      </c>
      <c r="F14" s="8">
        <f t="shared" si="0"/>
        <v>0.33333333333333331</v>
      </c>
      <c r="G14" s="14">
        <v>0</v>
      </c>
      <c r="H14" s="8">
        <f t="shared" si="1"/>
        <v>0</v>
      </c>
    </row>
    <row r="15" spans="1:8">
      <c r="A15" s="2">
        <v>10</v>
      </c>
      <c r="B15" s="13" t="s">
        <v>7</v>
      </c>
      <c r="C15" s="7">
        <f t="shared" si="2"/>
        <v>55</v>
      </c>
      <c r="D15" s="14">
        <v>40</v>
      </c>
      <c r="E15" s="14">
        <v>9</v>
      </c>
      <c r="F15" s="8">
        <f t="shared" si="0"/>
        <v>0.16363636363636364</v>
      </c>
      <c r="G15" s="14">
        <v>6</v>
      </c>
      <c r="H15" s="8">
        <f t="shared" si="1"/>
        <v>0.10909090909090909</v>
      </c>
    </row>
    <row r="16" spans="1:8">
      <c r="A16" s="2">
        <v>11</v>
      </c>
      <c r="B16" s="13" t="s">
        <v>8</v>
      </c>
      <c r="C16" s="7">
        <f t="shared" si="2"/>
        <v>58</v>
      </c>
      <c r="D16" s="14">
        <v>47</v>
      </c>
      <c r="E16" s="14">
        <v>6</v>
      </c>
      <c r="F16" s="8">
        <f t="shared" si="0"/>
        <v>0.10344827586206896</v>
      </c>
      <c r="G16" s="14">
        <v>5</v>
      </c>
      <c r="H16" s="8">
        <f t="shared" si="1"/>
        <v>8.6206896551724144E-2</v>
      </c>
    </row>
    <row r="17" spans="1:8">
      <c r="A17" s="2">
        <v>12</v>
      </c>
      <c r="B17" s="13" t="s">
        <v>9</v>
      </c>
      <c r="C17" s="7">
        <f t="shared" si="2"/>
        <v>2</v>
      </c>
      <c r="D17" s="14">
        <v>2</v>
      </c>
      <c r="E17" s="14">
        <v>0</v>
      </c>
      <c r="F17" s="8">
        <f t="shared" si="0"/>
        <v>0</v>
      </c>
      <c r="G17" s="14">
        <v>0</v>
      </c>
      <c r="H17" s="8">
        <f t="shared" si="1"/>
        <v>0</v>
      </c>
    </row>
    <row r="18" spans="1:8">
      <c r="A18" s="2">
        <v>13</v>
      </c>
      <c r="B18" s="13" t="s">
        <v>266</v>
      </c>
      <c r="C18" s="7">
        <f t="shared" si="2"/>
        <v>1</v>
      </c>
      <c r="D18" s="14">
        <v>1</v>
      </c>
      <c r="E18" s="14">
        <v>0</v>
      </c>
      <c r="F18" s="8">
        <f t="shared" si="0"/>
        <v>0</v>
      </c>
      <c r="G18" s="14">
        <v>0</v>
      </c>
      <c r="H18" s="8">
        <f t="shared" si="1"/>
        <v>0</v>
      </c>
    </row>
    <row r="19" spans="1:8">
      <c r="A19" s="2">
        <v>14</v>
      </c>
      <c r="B19" s="13" t="s">
        <v>10</v>
      </c>
      <c r="C19" s="7">
        <f t="shared" si="2"/>
        <v>28</v>
      </c>
      <c r="D19" s="14">
        <v>18</v>
      </c>
      <c r="E19" s="14">
        <v>6</v>
      </c>
      <c r="F19" s="8">
        <f t="shared" si="0"/>
        <v>0.21428571428571427</v>
      </c>
      <c r="G19" s="14">
        <v>4</v>
      </c>
      <c r="H19" s="8">
        <f t="shared" si="1"/>
        <v>0.14285714285714285</v>
      </c>
    </row>
    <row r="20" spans="1:8">
      <c r="A20" s="2">
        <v>15</v>
      </c>
      <c r="B20" s="13" t="s">
        <v>206</v>
      </c>
      <c r="C20" s="7">
        <f t="shared" si="2"/>
        <v>49</v>
      </c>
      <c r="D20" s="14">
        <v>39</v>
      </c>
      <c r="E20" s="14">
        <v>7</v>
      </c>
      <c r="F20" s="8">
        <f t="shared" si="0"/>
        <v>0.14285714285714285</v>
      </c>
      <c r="G20" s="14">
        <v>3</v>
      </c>
      <c r="H20" s="8">
        <f t="shared" si="1"/>
        <v>6.1224489795918366E-2</v>
      </c>
    </row>
    <row r="21" spans="1:8">
      <c r="A21" s="2">
        <v>16</v>
      </c>
      <c r="B21" s="13" t="s">
        <v>11</v>
      </c>
      <c r="C21" s="7">
        <f t="shared" si="2"/>
        <v>18</v>
      </c>
      <c r="D21" s="14">
        <v>16</v>
      </c>
      <c r="E21" s="14">
        <v>1</v>
      </c>
      <c r="F21" s="8">
        <f t="shared" si="0"/>
        <v>5.5555555555555552E-2</v>
      </c>
      <c r="G21" s="14">
        <v>1</v>
      </c>
      <c r="H21" s="8">
        <f t="shared" si="1"/>
        <v>5.5555555555555552E-2</v>
      </c>
    </row>
    <row r="22" spans="1:8">
      <c r="A22" s="2">
        <v>17</v>
      </c>
      <c r="B22" s="13" t="s">
        <v>207</v>
      </c>
      <c r="C22" s="7">
        <f t="shared" si="2"/>
        <v>1</v>
      </c>
      <c r="D22" s="14">
        <v>0</v>
      </c>
      <c r="E22" s="14">
        <v>1</v>
      </c>
      <c r="F22" s="8">
        <f t="shared" si="0"/>
        <v>1</v>
      </c>
      <c r="G22" s="14">
        <v>0</v>
      </c>
      <c r="H22" s="8">
        <f t="shared" si="1"/>
        <v>0</v>
      </c>
    </row>
    <row r="23" spans="1:8">
      <c r="A23" s="2">
        <v>18</v>
      </c>
      <c r="B23" s="13" t="s">
        <v>12</v>
      </c>
      <c r="C23" s="7">
        <f t="shared" si="2"/>
        <v>21</v>
      </c>
      <c r="D23" s="14">
        <v>15</v>
      </c>
      <c r="E23" s="14">
        <v>2</v>
      </c>
      <c r="F23" s="8">
        <f t="shared" si="0"/>
        <v>9.5238095238095233E-2</v>
      </c>
      <c r="G23" s="14">
        <v>4</v>
      </c>
      <c r="H23" s="8">
        <f t="shared" si="1"/>
        <v>0.19047619047619047</v>
      </c>
    </row>
    <row r="24" spans="1:8">
      <c r="A24" s="2">
        <v>19</v>
      </c>
      <c r="B24" s="13" t="s">
        <v>13</v>
      </c>
      <c r="C24" s="7">
        <f t="shared" si="2"/>
        <v>4</v>
      </c>
      <c r="D24" s="14">
        <v>3</v>
      </c>
      <c r="E24" s="14">
        <v>0</v>
      </c>
      <c r="F24" s="8">
        <f t="shared" si="0"/>
        <v>0</v>
      </c>
      <c r="G24" s="14">
        <v>1</v>
      </c>
      <c r="H24" s="8">
        <f t="shared" si="1"/>
        <v>0.25</v>
      </c>
    </row>
    <row r="25" spans="1:8">
      <c r="A25" s="2">
        <v>20</v>
      </c>
      <c r="B25" s="13" t="s">
        <v>14</v>
      </c>
      <c r="C25" s="7">
        <f t="shared" si="2"/>
        <v>37</v>
      </c>
      <c r="D25" s="14">
        <v>30</v>
      </c>
      <c r="E25" s="14">
        <v>5</v>
      </c>
      <c r="F25" s="8">
        <f t="shared" si="0"/>
        <v>0.13513513513513514</v>
      </c>
      <c r="G25" s="14">
        <v>2</v>
      </c>
      <c r="H25" s="8">
        <f t="shared" si="1"/>
        <v>5.4054054054054057E-2</v>
      </c>
    </row>
    <row r="26" spans="1:8">
      <c r="A26" s="2">
        <v>21</v>
      </c>
      <c r="B26" s="13" t="s">
        <v>15</v>
      </c>
      <c r="C26" s="7">
        <f t="shared" si="2"/>
        <v>5</v>
      </c>
      <c r="D26" s="14">
        <v>5</v>
      </c>
      <c r="E26" s="14">
        <v>0</v>
      </c>
      <c r="F26" s="8">
        <f t="shared" si="0"/>
        <v>0</v>
      </c>
      <c r="G26" s="14">
        <v>0</v>
      </c>
      <c r="H26" s="8">
        <f t="shared" si="1"/>
        <v>0</v>
      </c>
    </row>
    <row r="27" spans="1:8">
      <c r="A27" s="2">
        <v>22</v>
      </c>
      <c r="B27" s="13" t="s">
        <v>16</v>
      </c>
      <c r="C27" s="7">
        <f t="shared" si="2"/>
        <v>12</v>
      </c>
      <c r="D27" s="14">
        <v>11</v>
      </c>
      <c r="E27" s="14">
        <v>0</v>
      </c>
      <c r="F27" s="8">
        <f t="shared" si="0"/>
        <v>0</v>
      </c>
      <c r="G27" s="14">
        <v>1</v>
      </c>
      <c r="H27" s="8">
        <f t="shared" si="1"/>
        <v>8.3333333333333329E-2</v>
      </c>
    </row>
    <row r="28" spans="1:8">
      <c r="A28" s="2">
        <v>23</v>
      </c>
      <c r="B28" s="13" t="s">
        <v>17</v>
      </c>
      <c r="C28" s="7">
        <f t="shared" si="2"/>
        <v>94</v>
      </c>
      <c r="D28" s="14">
        <v>65</v>
      </c>
      <c r="E28" s="14">
        <v>18</v>
      </c>
      <c r="F28" s="8">
        <f t="shared" si="0"/>
        <v>0.19148936170212766</v>
      </c>
      <c r="G28" s="14">
        <v>11</v>
      </c>
      <c r="H28" s="8">
        <f t="shared" si="1"/>
        <v>0.11702127659574468</v>
      </c>
    </row>
    <row r="29" spans="1:8">
      <c r="A29" s="2">
        <v>24</v>
      </c>
      <c r="B29" s="13" t="s">
        <v>18</v>
      </c>
      <c r="C29" s="7">
        <f t="shared" si="2"/>
        <v>24</v>
      </c>
      <c r="D29" s="14">
        <v>24</v>
      </c>
      <c r="E29" s="14">
        <v>0</v>
      </c>
      <c r="F29" s="8">
        <f t="shared" si="0"/>
        <v>0</v>
      </c>
      <c r="G29" s="14">
        <v>0</v>
      </c>
      <c r="H29" s="8">
        <f t="shared" si="1"/>
        <v>0</v>
      </c>
    </row>
    <row r="30" spans="1:8">
      <c r="A30" s="2">
        <v>25</v>
      </c>
      <c r="B30" s="13" t="s">
        <v>20</v>
      </c>
      <c r="C30" s="7">
        <f t="shared" si="2"/>
        <v>32</v>
      </c>
      <c r="D30" s="14">
        <v>21</v>
      </c>
      <c r="E30" s="14">
        <v>8</v>
      </c>
      <c r="F30" s="8">
        <f t="shared" si="0"/>
        <v>0.25</v>
      </c>
      <c r="G30" s="14">
        <v>3</v>
      </c>
      <c r="H30" s="8">
        <f t="shared" si="1"/>
        <v>9.375E-2</v>
      </c>
    </row>
    <row r="31" spans="1:8">
      <c r="A31" s="2">
        <v>26</v>
      </c>
      <c r="B31" s="13" t="s">
        <v>209</v>
      </c>
      <c r="C31" s="7">
        <f t="shared" si="2"/>
        <v>48</v>
      </c>
      <c r="D31" s="14">
        <v>42</v>
      </c>
      <c r="E31" s="14">
        <v>6</v>
      </c>
      <c r="F31" s="8">
        <f t="shared" si="0"/>
        <v>0.125</v>
      </c>
      <c r="G31" s="14">
        <v>0</v>
      </c>
      <c r="H31" s="8">
        <f t="shared" si="1"/>
        <v>0</v>
      </c>
    </row>
    <row r="32" spans="1:8">
      <c r="A32" s="2">
        <v>27</v>
      </c>
      <c r="B32" s="13" t="s">
        <v>21</v>
      </c>
      <c r="C32" s="7">
        <f t="shared" si="2"/>
        <v>17</v>
      </c>
      <c r="D32" s="14">
        <v>15</v>
      </c>
      <c r="E32" s="14">
        <v>2</v>
      </c>
      <c r="F32" s="8">
        <f t="shared" si="0"/>
        <v>0.11764705882352941</v>
      </c>
      <c r="G32" s="14">
        <v>0</v>
      </c>
      <c r="H32" s="8">
        <f t="shared" si="1"/>
        <v>0</v>
      </c>
    </row>
    <row r="33" spans="1:8">
      <c r="A33" s="2">
        <v>28</v>
      </c>
      <c r="B33" s="13" t="s">
        <v>22</v>
      </c>
      <c r="C33" s="7">
        <f t="shared" si="2"/>
        <v>41</v>
      </c>
      <c r="D33" s="14">
        <v>34</v>
      </c>
      <c r="E33" s="14">
        <v>5</v>
      </c>
      <c r="F33" s="8">
        <f t="shared" si="0"/>
        <v>0.12195121951219512</v>
      </c>
      <c r="G33" s="14">
        <v>2</v>
      </c>
      <c r="H33" s="8">
        <f t="shared" si="1"/>
        <v>4.878048780487805E-2</v>
      </c>
    </row>
    <row r="34" spans="1:8">
      <c r="A34" s="2">
        <v>29</v>
      </c>
      <c r="B34" s="13" t="s">
        <v>23</v>
      </c>
      <c r="C34" s="7">
        <f t="shared" si="2"/>
        <v>6</v>
      </c>
      <c r="D34" s="14">
        <v>5</v>
      </c>
      <c r="E34" s="14">
        <v>1</v>
      </c>
      <c r="F34" s="8">
        <f t="shared" si="0"/>
        <v>0.16666666666666666</v>
      </c>
      <c r="G34" s="14">
        <v>0</v>
      </c>
      <c r="H34" s="8">
        <f t="shared" si="1"/>
        <v>0</v>
      </c>
    </row>
    <row r="35" spans="1:8">
      <c r="A35" s="2">
        <v>30</v>
      </c>
      <c r="B35" s="13" t="s">
        <v>267</v>
      </c>
      <c r="C35" s="7">
        <f t="shared" si="2"/>
        <v>1</v>
      </c>
      <c r="D35" s="14">
        <v>1</v>
      </c>
      <c r="E35" s="14">
        <v>0</v>
      </c>
      <c r="F35" s="8">
        <f t="shared" si="0"/>
        <v>0</v>
      </c>
      <c r="G35" s="14">
        <v>0</v>
      </c>
      <c r="H35" s="8">
        <f t="shared" si="1"/>
        <v>0</v>
      </c>
    </row>
    <row r="36" spans="1:8">
      <c r="A36" s="2">
        <v>31</v>
      </c>
      <c r="B36" s="13" t="s">
        <v>24</v>
      </c>
      <c r="C36" s="7">
        <f t="shared" si="2"/>
        <v>5</v>
      </c>
      <c r="D36" s="14">
        <v>5</v>
      </c>
      <c r="E36" s="14">
        <v>0</v>
      </c>
      <c r="F36" s="8">
        <f t="shared" si="0"/>
        <v>0</v>
      </c>
      <c r="G36" s="14">
        <v>0</v>
      </c>
      <c r="H36" s="8">
        <f t="shared" si="1"/>
        <v>0</v>
      </c>
    </row>
    <row r="37" spans="1:8">
      <c r="A37" s="2">
        <v>32</v>
      </c>
      <c r="B37" s="13" t="s">
        <v>25</v>
      </c>
      <c r="C37" s="7">
        <f t="shared" si="2"/>
        <v>14</v>
      </c>
      <c r="D37" s="14">
        <v>13</v>
      </c>
      <c r="E37" s="14">
        <v>1</v>
      </c>
      <c r="F37" s="8">
        <f t="shared" si="0"/>
        <v>7.1428571428571425E-2</v>
      </c>
      <c r="G37" s="14">
        <v>0</v>
      </c>
      <c r="H37" s="8">
        <f t="shared" si="1"/>
        <v>0</v>
      </c>
    </row>
    <row r="38" spans="1:8">
      <c r="A38" s="2">
        <v>33</v>
      </c>
      <c r="B38" s="13" t="s">
        <v>210</v>
      </c>
      <c r="C38" s="7">
        <f t="shared" si="2"/>
        <v>14</v>
      </c>
      <c r="D38" s="14">
        <v>12</v>
      </c>
      <c r="E38" s="14">
        <v>2</v>
      </c>
      <c r="F38" s="8">
        <f t="shared" si="0"/>
        <v>0.14285714285714285</v>
      </c>
      <c r="G38" s="14">
        <v>0</v>
      </c>
      <c r="H38" s="8">
        <f t="shared" si="1"/>
        <v>0</v>
      </c>
    </row>
    <row r="39" spans="1:8">
      <c r="A39" s="2">
        <v>34</v>
      </c>
      <c r="B39" s="13" t="s">
        <v>26</v>
      </c>
      <c r="C39" s="7">
        <f t="shared" si="2"/>
        <v>83</v>
      </c>
      <c r="D39" s="14">
        <v>72</v>
      </c>
      <c r="E39" s="14">
        <v>4</v>
      </c>
      <c r="F39" s="8">
        <f t="shared" si="0"/>
        <v>4.8192771084337352E-2</v>
      </c>
      <c r="G39" s="14">
        <v>7</v>
      </c>
      <c r="H39" s="8">
        <f t="shared" si="1"/>
        <v>8.4337349397590355E-2</v>
      </c>
    </row>
    <row r="40" spans="1:8">
      <c r="A40" s="2">
        <v>35</v>
      </c>
      <c r="B40" s="13" t="s">
        <v>268</v>
      </c>
      <c r="C40" s="7">
        <f t="shared" si="2"/>
        <v>7</v>
      </c>
      <c r="D40" s="14">
        <v>7</v>
      </c>
      <c r="E40" s="14">
        <v>0</v>
      </c>
      <c r="F40" s="8">
        <f t="shared" si="0"/>
        <v>0</v>
      </c>
      <c r="G40" s="14">
        <v>0</v>
      </c>
      <c r="H40" s="8">
        <f t="shared" si="1"/>
        <v>0</v>
      </c>
    </row>
    <row r="41" spans="1:8">
      <c r="A41" s="2">
        <v>36</v>
      </c>
      <c r="B41" s="13" t="s">
        <v>269</v>
      </c>
      <c r="C41" s="7">
        <f t="shared" si="2"/>
        <v>2</v>
      </c>
      <c r="D41" s="14">
        <v>1</v>
      </c>
      <c r="E41" s="14">
        <v>1</v>
      </c>
      <c r="F41" s="8">
        <f t="shared" si="0"/>
        <v>0.5</v>
      </c>
      <c r="G41" s="14">
        <v>0</v>
      </c>
      <c r="H41" s="8">
        <f t="shared" si="1"/>
        <v>0</v>
      </c>
    </row>
    <row r="42" spans="1:8">
      <c r="A42" s="2">
        <v>37</v>
      </c>
      <c r="B42" s="13" t="s">
        <v>27</v>
      </c>
      <c r="C42" s="7">
        <f t="shared" si="2"/>
        <v>7</v>
      </c>
      <c r="D42" s="14">
        <v>4</v>
      </c>
      <c r="E42" s="14">
        <v>2</v>
      </c>
      <c r="F42" s="8">
        <f t="shared" si="0"/>
        <v>0.2857142857142857</v>
      </c>
      <c r="G42" s="14">
        <v>1</v>
      </c>
      <c r="H42" s="8">
        <f t="shared" si="1"/>
        <v>0.14285714285714285</v>
      </c>
    </row>
    <row r="43" spans="1:8">
      <c r="A43" s="2">
        <v>38</v>
      </c>
      <c r="B43" s="13" t="s">
        <v>28</v>
      </c>
      <c r="C43" s="7">
        <f t="shared" si="2"/>
        <v>102</v>
      </c>
      <c r="D43" s="14">
        <v>86</v>
      </c>
      <c r="E43" s="14">
        <v>10</v>
      </c>
      <c r="F43" s="8">
        <f t="shared" si="0"/>
        <v>9.8039215686274508E-2</v>
      </c>
      <c r="G43" s="14">
        <v>6</v>
      </c>
      <c r="H43" s="8">
        <f t="shared" si="1"/>
        <v>5.8823529411764705E-2</v>
      </c>
    </row>
    <row r="44" spans="1:8">
      <c r="A44" s="2">
        <v>39</v>
      </c>
      <c r="B44" s="13" t="s">
        <v>29</v>
      </c>
      <c r="C44" s="7">
        <f t="shared" si="2"/>
        <v>28</v>
      </c>
      <c r="D44" s="14">
        <v>22</v>
      </c>
      <c r="E44" s="14">
        <v>4</v>
      </c>
      <c r="F44" s="8">
        <f t="shared" si="0"/>
        <v>0.14285714285714285</v>
      </c>
      <c r="G44" s="14">
        <v>2</v>
      </c>
      <c r="H44" s="8">
        <f t="shared" si="1"/>
        <v>7.1428571428571425E-2</v>
      </c>
    </row>
    <row r="45" spans="1:8">
      <c r="A45" s="2">
        <v>40</v>
      </c>
      <c r="B45" s="13" t="s">
        <v>31</v>
      </c>
      <c r="C45" s="7">
        <f t="shared" si="2"/>
        <v>56</v>
      </c>
      <c r="D45" s="14">
        <v>50</v>
      </c>
      <c r="E45" s="14">
        <v>5</v>
      </c>
      <c r="F45" s="8">
        <f t="shared" si="0"/>
        <v>8.9285714285714288E-2</v>
      </c>
      <c r="G45" s="14">
        <v>1</v>
      </c>
      <c r="H45" s="8">
        <f t="shared" si="1"/>
        <v>1.7857142857142856E-2</v>
      </c>
    </row>
    <row r="46" spans="1:8">
      <c r="A46" s="2">
        <v>41</v>
      </c>
      <c r="B46" s="13" t="s">
        <v>212</v>
      </c>
      <c r="C46" s="7">
        <f t="shared" si="2"/>
        <v>4</v>
      </c>
      <c r="D46" s="14">
        <v>4</v>
      </c>
      <c r="E46" s="14">
        <v>0</v>
      </c>
      <c r="F46" s="8">
        <f t="shared" si="0"/>
        <v>0</v>
      </c>
      <c r="G46" s="14">
        <v>0</v>
      </c>
      <c r="H46" s="8">
        <f t="shared" si="1"/>
        <v>0</v>
      </c>
    </row>
    <row r="47" spans="1:8">
      <c r="A47" s="2">
        <v>42</v>
      </c>
      <c r="B47" s="13" t="s">
        <v>32</v>
      </c>
      <c r="C47" s="7">
        <f t="shared" si="2"/>
        <v>55</v>
      </c>
      <c r="D47" s="14">
        <v>41</v>
      </c>
      <c r="E47" s="14">
        <v>8</v>
      </c>
      <c r="F47" s="8">
        <f t="shared" si="0"/>
        <v>0.14545454545454545</v>
      </c>
      <c r="G47" s="14">
        <v>6</v>
      </c>
      <c r="H47" s="8">
        <f t="shared" si="1"/>
        <v>0.10909090909090909</v>
      </c>
    </row>
    <row r="48" spans="1:8">
      <c r="A48" s="2">
        <v>43</v>
      </c>
      <c r="B48" s="13" t="s">
        <v>33</v>
      </c>
      <c r="C48" s="7">
        <f t="shared" si="2"/>
        <v>5</v>
      </c>
      <c r="D48" s="14">
        <v>4</v>
      </c>
      <c r="E48" s="14">
        <v>0</v>
      </c>
      <c r="F48" s="8">
        <f t="shared" si="0"/>
        <v>0</v>
      </c>
      <c r="G48" s="14">
        <v>1</v>
      </c>
      <c r="H48" s="8">
        <f t="shared" si="1"/>
        <v>0.2</v>
      </c>
    </row>
    <row r="49" spans="1:8">
      <c r="A49" s="2">
        <v>44</v>
      </c>
      <c r="B49" s="13" t="s">
        <v>270</v>
      </c>
      <c r="C49" s="7">
        <f t="shared" si="2"/>
        <v>1</v>
      </c>
      <c r="D49" s="14">
        <v>0</v>
      </c>
      <c r="E49" s="14">
        <v>1</v>
      </c>
      <c r="F49" s="8">
        <f t="shared" si="0"/>
        <v>1</v>
      </c>
      <c r="G49" s="14">
        <v>0</v>
      </c>
      <c r="H49" s="8">
        <f t="shared" si="1"/>
        <v>0</v>
      </c>
    </row>
    <row r="50" spans="1:8">
      <c r="A50" s="2">
        <v>45</v>
      </c>
      <c r="B50" s="13" t="s">
        <v>34</v>
      </c>
      <c r="C50" s="7">
        <f t="shared" si="2"/>
        <v>49</v>
      </c>
      <c r="D50" s="14">
        <v>40</v>
      </c>
      <c r="E50" s="14">
        <v>9</v>
      </c>
      <c r="F50" s="8">
        <f t="shared" si="0"/>
        <v>0.18367346938775511</v>
      </c>
      <c r="G50" s="14">
        <v>0</v>
      </c>
      <c r="H50" s="8">
        <f t="shared" si="1"/>
        <v>0</v>
      </c>
    </row>
    <row r="51" spans="1:8">
      <c r="A51" s="2">
        <v>46</v>
      </c>
      <c r="B51" s="13" t="s">
        <v>36</v>
      </c>
      <c r="C51" s="7">
        <f t="shared" si="2"/>
        <v>31</v>
      </c>
      <c r="D51" s="14">
        <v>27</v>
      </c>
      <c r="E51" s="14">
        <v>4</v>
      </c>
      <c r="F51" s="8">
        <f t="shared" si="0"/>
        <v>0.12903225806451613</v>
      </c>
      <c r="G51" s="14">
        <v>0</v>
      </c>
      <c r="H51" s="8">
        <f t="shared" si="1"/>
        <v>0</v>
      </c>
    </row>
    <row r="52" spans="1:8">
      <c r="A52" s="2">
        <v>47</v>
      </c>
      <c r="B52" s="13" t="s">
        <v>201</v>
      </c>
      <c r="C52" s="7">
        <f t="shared" si="2"/>
        <v>10</v>
      </c>
      <c r="D52" s="14">
        <v>8</v>
      </c>
      <c r="E52" s="14">
        <v>2</v>
      </c>
      <c r="F52" s="8">
        <f t="shared" si="0"/>
        <v>0.2</v>
      </c>
      <c r="G52" s="14">
        <v>0</v>
      </c>
      <c r="H52" s="8">
        <f t="shared" si="1"/>
        <v>0</v>
      </c>
    </row>
    <row r="53" spans="1:8">
      <c r="A53" s="2">
        <v>48</v>
      </c>
      <c r="B53" s="13" t="s">
        <v>37</v>
      </c>
      <c r="C53" s="7">
        <f t="shared" si="2"/>
        <v>31</v>
      </c>
      <c r="D53" s="14">
        <v>24</v>
      </c>
      <c r="E53" s="14">
        <v>7</v>
      </c>
      <c r="F53" s="8">
        <f t="shared" si="0"/>
        <v>0.22580645161290322</v>
      </c>
      <c r="G53" s="14">
        <v>0</v>
      </c>
      <c r="H53" s="8">
        <f t="shared" si="1"/>
        <v>0</v>
      </c>
    </row>
    <row r="54" spans="1:8">
      <c r="A54" s="2">
        <v>49</v>
      </c>
      <c r="B54" s="13" t="s">
        <v>38</v>
      </c>
      <c r="C54" s="7">
        <f t="shared" si="2"/>
        <v>7</v>
      </c>
      <c r="D54" s="14">
        <v>7</v>
      </c>
      <c r="E54" s="14">
        <v>0</v>
      </c>
      <c r="F54" s="8">
        <f t="shared" si="0"/>
        <v>0</v>
      </c>
      <c r="G54" s="14">
        <v>0</v>
      </c>
      <c r="H54" s="8">
        <f t="shared" si="1"/>
        <v>0</v>
      </c>
    </row>
    <row r="55" spans="1:8">
      <c r="A55" s="2">
        <v>50</v>
      </c>
      <c r="B55" s="13" t="s">
        <v>39</v>
      </c>
      <c r="C55" s="7">
        <f t="shared" si="2"/>
        <v>12</v>
      </c>
      <c r="D55" s="14">
        <v>7</v>
      </c>
      <c r="E55" s="14">
        <v>2</v>
      </c>
      <c r="F55" s="8">
        <f t="shared" si="0"/>
        <v>0.16666666666666666</v>
      </c>
      <c r="G55" s="14">
        <v>3</v>
      </c>
      <c r="H55" s="8">
        <f t="shared" si="1"/>
        <v>0.25</v>
      </c>
    </row>
    <row r="56" spans="1:8">
      <c r="A56" s="2">
        <v>51</v>
      </c>
      <c r="B56" s="13" t="s">
        <v>40</v>
      </c>
      <c r="C56" s="7">
        <f t="shared" si="2"/>
        <v>3</v>
      </c>
      <c r="D56" s="14">
        <v>3</v>
      </c>
      <c r="E56" s="14">
        <v>0</v>
      </c>
      <c r="F56" s="8">
        <f t="shared" si="0"/>
        <v>0</v>
      </c>
      <c r="G56" s="14">
        <v>0</v>
      </c>
      <c r="H56" s="8">
        <f t="shared" si="1"/>
        <v>0</v>
      </c>
    </row>
    <row r="57" spans="1:8">
      <c r="A57" s="2">
        <v>52</v>
      </c>
      <c r="B57" s="13" t="s">
        <v>41</v>
      </c>
      <c r="C57" s="7">
        <f t="shared" si="2"/>
        <v>20</v>
      </c>
      <c r="D57" s="14">
        <v>19</v>
      </c>
      <c r="E57" s="14">
        <v>1</v>
      </c>
      <c r="F57" s="8">
        <f t="shared" si="0"/>
        <v>0.05</v>
      </c>
      <c r="G57" s="14">
        <v>0</v>
      </c>
      <c r="H57" s="8">
        <f t="shared" si="1"/>
        <v>0</v>
      </c>
    </row>
    <row r="58" spans="1:8">
      <c r="A58" s="2">
        <v>53</v>
      </c>
      <c r="B58" s="13" t="s">
        <v>42</v>
      </c>
      <c r="C58" s="7">
        <f t="shared" si="2"/>
        <v>37</v>
      </c>
      <c r="D58" s="14">
        <v>22</v>
      </c>
      <c r="E58" s="14">
        <v>12</v>
      </c>
      <c r="F58" s="8">
        <f t="shared" si="0"/>
        <v>0.32432432432432434</v>
      </c>
      <c r="G58" s="14">
        <v>3</v>
      </c>
      <c r="H58" s="8">
        <f t="shared" si="1"/>
        <v>8.1081081081081086E-2</v>
      </c>
    </row>
    <row r="59" spans="1:8">
      <c r="A59" s="2">
        <v>54</v>
      </c>
      <c r="B59" s="13" t="s">
        <v>43</v>
      </c>
      <c r="C59" s="7">
        <f t="shared" si="2"/>
        <v>35</v>
      </c>
      <c r="D59" s="14">
        <v>31</v>
      </c>
      <c r="E59" s="14">
        <v>4</v>
      </c>
      <c r="F59" s="8">
        <f t="shared" si="0"/>
        <v>0.11428571428571428</v>
      </c>
      <c r="G59" s="14">
        <v>0</v>
      </c>
      <c r="H59" s="8">
        <f t="shared" si="1"/>
        <v>0</v>
      </c>
    </row>
    <row r="60" spans="1:8">
      <c r="A60" s="2">
        <v>55</v>
      </c>
      <c r="B60" s="13" t="s">
        <v>214</v>
      </c>
      <c r="C60" s="7">
        <f t="shared" si="2"/>
        <v>1</v>
      </c>
      <c r="D60" s="14">
        <v>0</v>
      </c>
      <c r="E60" s="14">
        <v>1</v>
      </c>
      <c r="F60" s="8">
        <f t="shared" si="0"/>
        <v>1</v>
      </c>
      <c r="G60" s="14">
        <v>0</v>
      </c>
      <c r="H60" s="8">
        <f t="shared" si="1"/>
        <v>0</v>
      </c>
    </row>
    <row r="61" spans="1:8">
      <c r="A61" s="2">
        <v>56</v>
      </c>
      <c r="B61" s="13" t="s">
        <v>44</v>
      </c>
      <c r="C61" s="7">
        <f t="shared" si="2"/>
        <v>45</v>
      </c>
      <c r="D61" s="14">
        <v>29</v>
      </c>
      <c r="E61" s="14">
        <v>12</v>
      </c>
      <c r="F61" s="8">
        <f t="shared" si="0"/>
        <v>0.26666666666666666</v>
      </c>
      <c r="G61" s="14">
        <v>4</v>
      </c>
      <c r="H61" s="8">
        <f t="shared" si="1"/>
        <v>8.8888888888888892E-2</v>
      </c>
    </row>
    <row r="62" spans="1:8">
      <c r="A62" s="2">
        <v>57</v>
      </c>
      <c r="B62" s="13" t="s">
        <v>46</v>
      </c>
      <c r="C62" s="7">
        <f t="shared" si="2"/>
        <v>52</v>
      </c>
      <c r="D62" s="14">
        <v>35</v>
      </c>
      <c r="E62" s="14">
        <v>12</v>
      </c>
      <c r="F62" s="8">
        <f t="shared" si="0"/>
        <v>0.23076923076923078</v>
      </c>
      <c r="G62" s="14">
        <v>5</v>
      </c>
      <c r="H62" s="8">
        <f t="shared" si="1"/>
        <v>9.6153846153846159E-2</v>
      </c>
    </row>
    <row r="63" spans="1:8">
      <c r="A63" s="2">
        <v>58</v>
      </c>
      <c r="B63" s="13" t="s">
        <v>47</v>
      </c>
      <c r="C63" s="7">
        <f t="shared" si="2"/>
        <v>26</v>
      </c>
      <c r="D63" s="14">
        <v>21</v>
      </c>
      <c r="E63" s="14">
        <v>4</v>
      </c>
      <c r="F63" s="8">
        <f t="shared" si="0"/>
        <v>0.15384615384615385</v>
      </c>
      <c r="G63" s="14">
        <v>1</v>
      </c>
      <c r="H63" s="8">
        <f t="shared" si="1"/>
        <v>3.8461538461538464E-2</v>
      </c>
    </row>
    <row r="64" spans="1:8">
      <c r="A64" s="2">
        <v>59</v>
      </c>
      <c r="B64" s="13" t="s">
        <v>216</v>
      </c>
      <c r="C64" s="7">
        <f t="shared" si="2"/>
        <v>1</v>
      </c>
      <c r="D64" s="14">
        <v>0</v>
      </c>
      <c r="E64" s="14">
        <v>0</v>
      </c>
      <c r="F64" s="8">
        <f t="shared" si="0"/>
        <v>0</v>
      </c>
      <c r="G64" s="14">
        <v>1</v>
      </c>
      <c r="H64" s="8">
        <f t="shared" si="1"/>
        <v>1</v>
      </c>
    </row>
    <row r="65" spans="1:8">
      <c r="A65" s="2">
        <v>60</v>
      </c>
      <c r="B65" s="13" t="s">
        <v>48</v>
      </c>
      <c r="C65" s="7">
        <f t="shared" si="2"/>
        <v>11</v>
      </c>
      <c r="D65" s="14">
        <v>10</v>
      </c>
      <c r="E65" s="14">
        <v>1</v>
      </c>
      <c r="F65" s="8">
        <f t="shared" si="0"/>
        <v>9.0909090909090912E-2</v>
      </c>
      <c r="G65" s="14">
        <v>0</v>
      </c>
      <c r="H65" s="8">
        <f t="shared" si="1"/>
        <v>0</v>
      </c>
    </row>
    <row r="66" spans="1:8">
      <c r="A66" s="2">
        <v>61</v>
      </c>
      <c r="B66" s="13" t="s">
        <v>49</v>
      </c>
      <c r="C66" s="7">
        <f t="shared" si="2"/>
        <v>39</v>
      </c>
      <c r="D66" s="14">
        <v>35</v>
      </c>
      <c r="E66" s="14">
        <v>3</v>
      </c>
      <c r="F66" s="8">
        <f t="shared" si="0"/>
        <v>7.6923076923076927E-2</v>
      </c>
      <c r="G66" s="14">
        <v>1</v>
      </c>
      <c r="H66" s="8">
        <f t="shared" si="1"/>
        <v>2.564102564102564E-2</v>
      </c>
    </row>
    <row r="67" spans="1:8">
      <c r="A67" s="2">
        <v>62</v>
      </c>
      <c r="B67" s="13" t="s">
        <v>50</v>
      </c>
      <c r="C67" s="7">
        <f t="shared" si="2"/>
        <v>58</v>
      </c>
      <c r="D67" s="14">
        <v>41</v>
      </c>
      <c r="E67" s="14">
        <v>2</v>
      </c>
      <c r="F67" s="8">
        <f t="shared" si="0"/>
        <v>3.4482758620689655E-2</v>
      </c>
      <c r="G67" s="14">
        <v>15</v>
      </c>
      <c r="H67" s="8">
        <f t="shared" si="1"/>
        <v>0.25862068965517243</v>
      </c>
    </row>
    <row r="68" spans="1:8">
      <c r="A68" s="2">
        <v>63</v>
      </c>
      <c r="B68" s="13" t="s">
        <v>51</v>
      </c>
      <c r="C68" s="7">
        <f t="shared" si="2"/>
        <v>7</v>
      </c>
      <c r="D68" s="14">
        <v>6</v>
      </c>
      <c r="E68" s="14">
        <v>1</v>
      </c>
      <c r="F68" s="8">
        <f t="shared" si="0"/>
        <v>0.14285714285714285</v>
      </c>
      <c r="G68" s="14">
        <v>0</v>
      </c>
      <c r="H68" s="8">
        <f t="shared" si="1"/>
        <v>0</v>
      </c>
    </row>
    <row r="69" spans="1:8">
      <c r="A69" s="2">
        <v>64</v>
      </c>
      <c r="B69" s="13" t="s">
        <v>52</v>
      </c>
      <c r="C69" s="7">
        <f t="shared" si="2"/>
        <v>132</v>
      </c>
      <c r="D69" s="14">
        <v>110</v>
      </c>
      <c r="E69" s="14">
        <v>13</v>
      </c>
      <c r="F69" s="8">
        <f t="shared" si="0"/>
        <v>9.8484848484848481E-2</v>
      </c>
      <c r="G69" s="14">
        <v>9</v>
      </c>
      <c r="H69" s="8">
        <f t="shared" si="1"/>
        <v>6.8181818181818177E-2</v>
      </c>
    </row>
    <row r="70" spans="1:8">
      <c r="A70" s="2">
        <v>65</v>
      </c>
      <c r="B70" s="13" t="s">
        <v>271</v>
      </c>
      <c r="C70" s="7">
        <f t="shared" si="2"/>
        <v>1</v>
      </c>
      <c r="D70" s="14">
        <v>1</v>
      </c>
      <c r="E70" s="14">
        <v>0</v>
      </c>
      <c r="F70" s="8">
        <f t="shared" si="0"/>
        <v>0</v>
      </c>
      <c r="G70" s="14">
        <v>0</v>
      </c>
      <c r="H70" s="8">
        <f t="shared" si="1"/>
        <v>0</v>
      </c>
    </row>
    <row r="71" spans="1:8">
      <c r="A71" s="2">
        <v>66</v>
      </c>
      <c r="B71" s="13" t="s">
        <v>54</v>
      </c>
      <c r="C71" s="7">
        <f t="shared" si="2"/>
        <v>6</v>
      </c>
      <c r="D71" s="14">
        <v>4</v>
      </c>
      <c r="E71" s="14">
        <v>2</v>
      </c>
      <c r="F71" s="8">
        <f t="shared" ref="F71:F134" si="3">E71/C71</f>
        <v>0.33333333333333331</v>
      </c>
      <c r="G71" s="14">
        <v>0</v>
      </c>
      <c r="H71" s="8">
        <f t="shared" ref="H71:H134" si="4">G71/C71</f>
        <v>0</v>
      </c>
    </row>
    <row r="72" spans="1:8">
      <c r="A72" s="2">
        <v>67</v>
      </c>
      <c r="B72" s="13" t="s">
        <v>272</v>
      </c>
      <c r="C72" s="7">
        <f t="shared" ref="C72:C135" si="5">D72+E72+G72</f>
        <v>1</v>
      </c>
      <c r="D72" s="14">
        <v>1</v>
      </c>
      <c r="E72" s="14">
        <v>0</v>
      </c>
      <c r="F72" s="8">
        <f t="shared" si="3"/>
        <v>0</v>
      </c>
      <c r="G72" s="14">
        <v>0</v>
      </c>
      <c r="H72" s="8">
        <f t="shared" si="4"/>
        <v>0</v>
      </c>
    </row>
    <row r="73" spans="1:8">
      <c r="A73" s="2">
        <v>68</v>
      </c>
      <c r="B73" s="13" t="s">
        <v>56</v>
      </c>
      <c r="C73" s="7">
        <f t="shared" si="5"/>
        <v>11</v>
      </c>
      <c r="D73" s="14">
        <v>9</v>
      </c>
      <c r="E73" s="14">
        <v>2</v>
      </c>
      <c r="F73" s="8">
        <f t="shared" si="3"/>
        <v>0.18181818181818182</v>
      </c>
      <c r="G73" s="14">
        <v>0</v>
      </c>
      <c r="H73" s="8">
        <f t="shared" si="4"/>
        <v>0</v>
      </c>
    </row>
    <row r="74" spans="1:8">
      <c r="A74" s="2">
        <v>69</v>
      </c>
      <c r="B74" s="13" t="s">
        <v>57</v>
      </c>
      <c r="C74" s="7">
        <f t="shared" si="5"/>
        <v>50</v>
      </c>
      <c r="D74" s="14">
        <v>47</v>
      </c>
      <c r="E74" s="14">
        <v>3</v>
      </c>
      <c r="F74" s="8">
        <f t="shared" si="3"/>
        <v>0.06</v>
      </c>
      <c r="G74" s="14">
        <v>0</v>
      </c>
      <c r="H74" s="8">
        <f t="shared" si="4"/>
        <v>0</v>
      </c>
    </row>
    <row r="75" spans="1:8">
      <c r="A75" s="2">
        <v>70</v>
      </c>
      <c r="B75" s="13" t="s">
        <v>58</v>
      </c>
      <c r="C75" s="7">
        <f t="shared" si="5"/>
        <v>99</v>
      </c>
      <c r="D75" s="14">
        <v>86</v>
      </c>
      <c r="E75" s="14">
        <v>9</v>
      </c>
      <c r="F75" s="8">
        <f t="shared" si="3"/>
        <v>9.0909090909090912E-2</v>
      </c>
      <c r="G75" s="14">
        <v>4</v>
      </c>
      <c r="H75" s="8">
        <f t="shared" si="4"/>
        <v>4.0404040404040407E-2</v>
      </c>
    </row>
    <row r="76" spans="1:8">
      <c r="A76" s="2">
        <v>71</v>
      </c>
      <c r="B76" s="13" t="s">
        <v>59</v>
      </c>
      <c r="C76" s="7">
        <f t="shared" si="5"/>
        <v>25</v>
      </c>
      <c r="D76" s="14">
        <v>25</v>
      </c>
      <c r="E76" s="14">
        <v>0</v>
      </c>
      <c r="F76" s="8">
        <f t="shared" si="3"/>
        <v>0</v>
      </c>
      <c r="G76" s="14">
        <v>0</v>
      </c>
      <c r="H76" s="8">
        <f t="shared" si="4"/>
        <v>0</v>
      </c>
    </row>
    <row r="77" spans="1:8">
      <c r="A77" s="2">
        <v>72</v>
      </c>
      <c r="B77" s="13" t="s">
        <v>217</v>
      </c>
      <c r="C77" s="7">
        <f t="shared" si="5"/>
        <v>15</v>
      </c>
      <c r="D77" s="14">
        <v>14</v>
      </c>
      <c r="E77" s="14">
        <v>1</v>
      </c>
      <c r="F77" s="8">
        <f t="shared" si="3"/>
        <v>6.6666666666666666E-2</v>
      </c>
      <c r="G77" s="14">
        <v>0</v>
      </c>
      <c r="H77" s="8">
        <f t="shared" si="4"/>
        <v>0</v>
      </c>
    </row>
    <row r="78" spans="1:8">
      <c r="A78" s="2">
        <v>73</v>
      </c>
      <c r="B78" s="13" t="s">
        <v>60</v>
      </c>
      <c r="C78" s="7">
        <f t="shared" si="5"/>
        <v>14</v>
      </c>
      <c r="D78" s="14">
        <v>11</v>
      </c>
      <c r="E78" s="14">
        <v>2</v>
      </c>
      <c r="F78" s="8">
        <f t="shared" si="3"/>
        <v>0.14285714285714285</v>
      </c>
      <c r="G78" s="14">
        <v>1</v>
      </c>
      <c r="H78" s="8">
        <f t="shared" si="4"/>
        <v>7.1428571428571425E-2</v>
      </c>
    </row>
    <row r="79" spans="1:8">
      <c r="A79" s="2">
        <v>74</v>
      </c>
      <c r="B79" s="13" t="s">
        <v>61</v>
      </c>
      <c r="C79" s="7">
        <f t="shared" si="5"/>
        <v>31</v>
      </c>
      <c r="D79" s="14">
        <v>29</v>
      </c>
      <c r="E79" s="14">
        <v>2</v>
      </c>
      <c r="F79" s="8">
        <f t="shared" si="3"/>
        <v>6.4516129032258063E-2</v>
      </c>
      <c r="G79" s="14">
        <v>0</v>
      </c>
      <c r="H79" s="8">
        <f t="shared" si="4"/>
        <v>0</v>
      </c>
    </row>
    <row r="80" spans="1:8">
      <c r="A80" s="2">
        <v>75</v>
      </c>
      <c r="B80" s="13" t="s">
        <v>273</v>
      </c>
      <c r="C80" s="7">
        <f t="shared" si="5"/>
        <v>1</v>
      </c>
      <c r="D80" s="14">
        <v>0</v>
      </c>
      <c r="E80" s="14">
        <v>1</v>
      </c>
      <c r="F80" s="8">
        <f t="shared" si="3"/>
        <v>1</v>
      </c>
      <c r="G80" s="14">
        <v>0</v>
      </c>
      <c r="H80" s="8">
        <f t="shared" si="4"/>
        <v>0</v>
      </c>
    </row>
    <row r="81" spans="1:8">
      <c r="A81" s="2">
        <v>76</v>
      </c>
      <c r="B81" s="13" t="s">
        <v>63</v>
      </c>
      <c r="C81" s="7">
        <f t="shared" si="5"/>
        <v>1</v>
      </c>
      <c r="D81" s="14">
        <v>0</v>
      </c>
      <c r="E81" s="14">
        <v>1</v>
      </c>
      <c r="F81" s="8">
        <f t="shared" si="3"/>
        <v>1</v>
      </c>
      <c r="G81" s="14">
        <v>0</v>
      </c>
      <c r="H81" s="8">
        <f t="shared" si="4"/>
        <v>0</v>
      </c>
    </row>
    <row r="82" spans="1:8">
      <c r="A82" s="2">
        <v>77</v>
      </c>
      <c r="B82" s="13" t="s">
        <v>63</v>
      </c>
      <c r="C82" s="7">
        <f t="shared" si="5"/>
        <v>7</v>
      </c>
      <c r="D82" s="14">
        <v>6</v>
      </c>
      <c r="E82" s="14">
        <v>1</v>
      </c>
      <c r="F82" s="8">
        <f t="shared" si="3"/>
        <v>0.14285714285714285</v>
      </c>
      <c r="G82" s="14">
        <v>0</v>
      </c>
      <c r="H82" s="8">
        <f t="shared" si="4"/>
        <v>0</v>
      </c>
    </row>
    <row r="83" spans="1:8">
      <c r="A83" s="2">
        <v>78</v>
      </c>
      <c r="B83" s="13" t="s">
        <v>64</v>
      </c>
      <c r="C83" s="7">
        <f t="shared" si="5"/>
        <v>2</v>
      </c>
      <c r="D83" s="14">
        <v>1</v>
      </c>
      <c r="E83" s="14">
        <v>1</v>
      </c>
      <c r="F83" s="8">
        <f t="shared" si="3"/>
        <v>0.5</v>
      </c>
      <c r="G83" s="14">
        <v>0</v>
      </c>
      <c r="H83" s="8">
        <f t="shared" si="4"/>
        <v>0</v>
      </c>
    </row>
    <row r="84" spans="1:8">
      <c r="A84" s="2">
        <v>79</v>
      </c>
      <c r="B84" s="13" t="s">
        <v>65</v>
      </c>
      <c r="C84" s="7">
        <f t="shared" si="5"/>
        <v>4</v>
      </c>
      <c r="D84" s="14">
        <v>2</v>
      </c>
      <c r="E84" s="14">
        <v>2</v>
      </c>
      <c r="F84" s="8">
        <f t="shared" si="3"/>
        <v>0.5</v>
      </c>
      <c r="G84" s="14">
        <v>0</v>
      </c>
      <c r="H84" s="8">
        <f t="shared" si="4"/>
        <v>0</v>
      </c>
    </row>
    <row r="85" spans="1:8">
      <c r="A85" s="2">
        <v>80</v>
      </c>
      <c r="B85" s="13" t="s">
        <v>66</v>
      </c>
      <c r="C85" s="7">
        <f t="shared" si="5"/>
        <v>7</v>
      </c>
      <c r="D85" s="14">
        <v>6</v>
      </c>
      <c r="E85" s="14">
        <v>1</v>
      </c>
      <c r="F85" s="8">
        <f t="shared" si="3"/>
        <v>0.14285714285714285</v>
      </c>
      <c r="G85" s="14">
        <v>0</v>
      </c>
      <c r="H85" s="8">
        <f t="shared" si="4"/>
        <v>0</v>
      </c>
    </row>
    <row r="86" spans="1:8">
      <c r="A86" s="2">
        <v>81</v>
      </c>
      <c r="B86" s="13" t="s">
        <v>220</v>
      </c>
      <c r="C86" s="7">
        <f t="shared" si="5"/>
        <v>13</v>
      </c>
      <c r="D86" s="14">
        <v>12</v>
      </c>
      <c r="E86" s="14">
        <v>1</v>
      </c>
      <c r="F86" s="8">
        <f t="shared" si="3"/>
        <v>7.6923076923076927E-2</v>
      </c>
      <c r="G86" s="14">
        <v>0</v>
      </c>
      <c r="H86" s="8">
        <f t="shared" si="4"/>
        <v>0</v>
      </c>
    </row>
    <row r="87" spans="1:8">
      <c r="A87" s="2">
        <v>82</v>
      </c>
      <c r="B87" s="13" t="s">
        <v>67</v>
      </c>
      <c r="C87" s="7">
        <f t="shared" si="5"/>
        <v>1</v>
      </c>
      <c r="D87" s="14">
        <v>1</v>
      </c>
      <c r="E87" s="14">
        <v>0</v>
      </c>
      <c r="F87" s="8">
        <f t="shared" si="3"/>
        <v>0</v>
      </c>
      <c r="G87" s="14">
        <v>0</v>
      </c>
      <c r="H87" s="8">
        <f t="shared" si="4"/>
        <v>0</v>
      </c>
    </row>
    <row r="88" spans="1:8">
      <c r="A88" s="2">
        <v>83</v>
      </c>
      <c r="B88" s="13" t="s">
        <v>67</v>
      </c>
      <c r="C88" s="7">
        <f t="shared" si="5"/>
        <v>247</v>
      </c>
      <c r="D88" s="14">
        <v>211</v>
      </c>
      <c r="E88" s="14">
        <v>24</v>
      </c>
      <c r="F88" s="8">
        <f t="shared" si="3"/>
        <v>9.7165991902834009E-2</v>
      </c>
      <c r="G88" s="14">
        <v>12</v>
      </c>
      <c r="H88" s="8">
        <f t="shared" si="4"/>
        <v>4.8582995951417005E-2</v>
      </c>
    </row>
    <row r="89" spans="1:8">
      <c r="A89" s="2">
        <v>84</v>
      </c>
      <c r="B89" s="13" t="s">
        <v>274</v>
      </c>
      <c r="C89" s="7">
        <f t="shared" si="5"/>
        <v>13</v>
      </c>
      <c r="D89" s="14">
        <v>8</v>
      </c>
      <c r="E89" s="14">
        <v>5</v>
      </c>
      <c r="F89" s="8">
        <f t="shared" si="3"/>
        <v>0.38461538461538464</v>
      </c>
      <c r="G89" s="14">
        <v>0</v>
      </c>
      <c r="H89" s="8">
        <f t="shared" si="4"/>
        <v>0</v>
      </c>
    </row>
    <row r="90" spans="1:8">
      <c r="A90" s="2">
        <v>85</v>
      </c>
      <c r="B90" s="13" t="s">
        <v>68</v>
      </c>
      <c r="C90" s="7">
        <f t="shared" si="5"/>
        <v>66</v>
      </c>
      <c r="D90" s="14">
        <v>61</v>
      </c>
      <c r="E90" s="14">
        <v>5</v>
      </c>
      <c r="F90" s="8">
        <f t="shared" si="3"/>
        <v>7.575757575757576E-2</v>
      </c>
      <c r="G90" s="14">
        <v>0</v>
      </c>
      <c r="H90" s="8">
        <f t="shared" si="4"/>
        <v>0</v>
      </c>
    </row>
    <row r="91" spans="1:8">
      <c r="A91" s="2">
        <v>86</v>
      </c>
      <c r="B91" s="13" t="s">
        <v>69</v>
      </c>
      <c r="C91" s="7">
        <f t="shared" si="5"/>
        <v>9</v>
      </c>
      <c r="D91" s="14">
        <v>9</v>
      </c>
      <c r="E91" s="14">
        <v>0</v>
      </c>
      <c r="F91" s="8">
        <f t="shared" si="3"/>
        <v>0</v>
      </c>
      <c r="G91" s="14">
        <v>0</v>
      </c>
      <c r="H91" s="8">
        <f t="shared" si="4"/>
        <v>0</v>
      </c>
    </row>
    <row r="92" spans="1:8">
      <c r="A92" s="2">
        <v>87</v>
      </c>
      <c r="B92" s="13" t="s">
        <v>70</v>
      </c>
      <c r="C92" s="7">
        <f t="shared" si="5"/>
        <v>27</v>
      </c>
      <c r="D92" s="14">
        <v>25</v>
      </c>
      <c r="E92" s="14">
        <v>1</v>
      </c>
      <c r="F92" s="8">
        <f t="shared" si="3"/>
        <v>3.7037037037037035E-2</v>
      </c>
      <c r="G92" s="14">
        <v>1</v>
      </c>
      <c r="H92" s="8">
        <f t="shared" si="4"/>
        <v>3.7037037037037035E-2</v>
      </c>
    </row>
    <row r="93" spans="1:8">
      <c r="A93" s="2">
        <v>88</v>
      </c>
      <c r="B93" s="13" t="s">
        <v>71</v>
      </c>
      <c r="C93" s="7">
        <f t="shared" si="5"/>
        <v>127</v>
      </c>
      <c r="D93" s="14">
        <v>105</v>
      </c>
      <c r="E93" s="14">
        <v>15</v>
      </c>
      <c r="F93" s="8">
        <f t="shared" si="3"/>
        <v>0.11811023622047244</v>
      </c>
      <c r="G93" s="14">
        <v>7</v>
      </c>
      <c r="H93" s="8">
        <f t="shared" si="4"/>
        <v>5.5118110236220472E-2</v>
      </c>
    </row>
    <row r="94" spans="1:8">
      <c r="A94" s="2">
        <v>89</v>
      </c>
      <c r="B94" s="13" t="s">
        <v>72</v>
      </c>
      <c r="C94" s="7">
        <f t="shared" si="5"/>
        <v>15</v>
      </c>
      <c r="D94" s="14">
        <v>11</v>
      </c>
      <c r="E94" s="14">
        <v>2</v>
      </c>
      <c r="F94" s="8">
        <f t="shared" si="3"/>
        <v>0.13333333333333333</v>
      </c>
      <c r="G94" s="14">
        <v>2</v>
      </c>
      <c r="H94" s="8">
        <f t="shared" si="4"/>
        <v>0.13333333333333333</v>
      </c>
    </row>
    <row r="95" spans="1:8">
      <c r="A95" s="2">
        <v>90</v>
      </c>
      <c r="B95" s="13" t="s">
        <v>73</v>
      </c>
      <c r="C95" s="7">
        <f t="shared" si="5"/>
        <v>224</v>
      </c>
      <c r="D95" s="14">
        <v>189</v>
      </c>
      <c r="E95" s="14">
        <v>26</v>
      </c>
      <c r="F95" s="8">
        <f t="shared" si="3"/>
        <v>0.11607142857142858</v>
      </c>
      <c r="G95" s="14">
        <v>9</v>
      </c>
      <c r="H95" s="8">
        <f t="shared" si="4"/>
        <v>4.0178571428571432E-2</v>
      </c>
    </row>
    <row r="96" spans="1:8">
      <c r="A96" s="2">
        <v>91</v>
      </c>
      <c r="B96" s="13" t="s">
        <v>74</v>
      </c>
      <c r="C96" s="7">
        <f t="shared" si="5"/>
        <v>71</v>
      </c>
      <c r="D96" s="14">
        <v>54</v>
      </c>
      <c r="E96" s="14">
        <v>12</v>
      </c>
      <c r="F96" s="8">
        <f t="shared" si="3"/>
        <v>0.16901408450704225</v>
      </c>
      <c r="G96" s="14">
        <v>5</v>
      </c>
      <c r="H96" s="8">
        <f t="shared" si="4"/>
        <v>7.0422535211267609E-2</v>
      </c>
    </row>
    <row r="97" spans="1:8">
      <c r="A97" s="2">
        <v>92</v>
      </c>
      <c r="B97" s="13" t="s">
        <v>75</v>
      </c>
      <c r="C97" s="7">
        <f t="shared" si="5"/>
        <v>12</v>
      </c>
      <c r="D97" s="14">
        <v>5</v>
      </c>
      <c r="E97" s="14">
        <v>4</v>
      </c>
      <c r="F97" s="8">
        <f t="shared" si="3"/>
        <v>0.33333333333333331</v>
      </c>
      <c r="G97" s="14">
        <v>3</v>
      </c>
      <c r="H97" s="8">
        <f t="shared" si="4"/>
        <v>0.25</v>
      </c>
    </row>
    <row r="98" spans="1:8">
      <c r="A98" s="2">
        <v>93</v>
      </c>
      <c r="B98" s="13" t="s">
        <v>222</v>
      </c>
      <c r="C98" s="7">
        <f t="shared" si="5"/>
        <v>9</v>
      </c>
      <c r="D98" s="14">
        <v>0</v>
      </c>
      <c r="E98" s="14">
        <v>1</v>
      </c>
      <c r="F98" s="8">
        <f t="shared" si="3"/>
        <v>0.1111111111111111</v>
      </c>
      <c r="G98" s="14">
        <v>8</v>
      </c>
      <c r="H98" s="8">
        <f t="shared" si="4"/>
        <v>0.88888888888888884</v>
      </c>
    </row>
    <row r="99" spans="1:8">
      <c r="A99" s="2">
        <v>94</v>
      </c>
      <c r="B99" s="13" t="s">
        <v>223</v>
      </c>
      <c r="C99" s="7">
        <f t="shared" si="5"/>
        <v>2</v>
      </c>
      <c r="D99" s="14">
        <v>1</v>
      </c>
      <c r="E99" s="14">
        <v>1</v>
      </c>
      <c r="F99" s="8">
        <f t="shared" si="3"/>
        <v>0.5</v>
      </c>
      <c r="G99" s="14">
        <v>0</v>
      </c>
      <c r="H99" s="8">
        <f t="shared" si="4"/>
        <v>0</v>
      </c>
    </row>
    <row r="100" spans="1:8">
      <c r="A100" s="2">
        <v>95</v>
      </c>
      <c r="B100" s="13" t="s">
        <v>77</v>
      </c>
      <c r="C100" s="7">
        <f t="shared" si="5"/>
        <v>4</v>
      </c>
      <c r="D100" s="14">
        <v>4</v>
      </c>
      <c r="E100" s="14">
        <v>0</v>
      </c>
      <c r="F100" s="8">
        <f t="shared" si="3"/>
        <v>0</v>
      </c>
      <c r="G100" s="14">
        <v>0</v>
      </c>
      <c r="H100" s="8">
        <f t="shared" si="4"/>
        <v>0</v>
      </c>
    </row>
    <row r="101" spans="1:8">
      <c r="A101" s="2">
        <v>96</v>
      </c>
      <c r="B101" s="13" t="s">
        <v>78</v>
      </c>
      <c r="C101" s="7">
        <f t="shared" si="5"/>
        <v>30</v>
      </c>
      <c r="D101" s="14">
        <v>19</v>
      </c>
      <c r="E101" s="14">
        <v>9</v>
      </c>
      <c r="F101" s="8">
        <f t="shared" si="3"/>
        <v>0.3</v>
      </c>
      <c r="G101" s="14">
        <v>2</v>
      </c>
      <c r="H101" s="8">
        <f t="shared" si="4"/>
        <v>6.6666666666666666E-2</v>
      </c>
    </row>
    <row r="102" spans="1:8">
      <c r="A102" s="2">
        <v>97</v>
      </c>
      <c r="B102" s="13" t="s">
        <v>79</v>
      </c>
      <c r="C102" s="7">
        <f t="shared" si="5"/>
        <v>57</v>
      </c>
      <c r="D102" s="14">
        <v>36</v>
      </c>
      <c r="E102" s="14">
        <v>19</v>
      </c>
      <c r="F102" s="8">
        <f t="shared" si="3"/>
        <v>0.33333333333333331</v>
      </c>
      <c r="G102" s="14">
        <v>2</v>
      </c>
      <c r="H102" s="8">
        <f t="shared" si="4"/>
        <v>3.5087719298245612E-2</v>
      </c>
    </row>
    <row r="103" spans="1:8">
      <c r="A103" s="2">
        <v>98</v>
      </c>
      <c r="B103" s="13" t="s">
        <v>80</v>
      </c>
      <c r="C103" s="7">
        <f t="shared" si="5"/>
        <v>3</v>
      </c>
      <c r="D103" s="14">
        <v>1</v>
      </c>
      <c r="E103" s="14">
        <v>2</v>
      </c>
      <c r="F103" s="8">
        <f t="shared" si="3"/>
        <v>0.66666666666666663</v>
      </c>
      <c r="G103" s="14">
        <v>0</v>
      </c>
      <c r="H103" s="8">
        <f t="shared" si="4"/>
        <v>0</v>
      </c>
    </row>
    <row r="104" spans="1:8">
      <c r="A104" s="2">
        <v>99</v>
      </c>
      <c r="B104" s="13" t="s">
        <v>81</v>
      </c>
      <c r="C104" s="7">
        <f t="shared" si="5"/>
        <v>19</v>
      </c>
      <c r="D104" s="14">
        <v>13</v>
      </c>
      <c r="E104" s="14">
        <v>3</v>
      </c>
      <c r="F104" s="8">
        <f t="shared" si="3"/>
        <v>0.15789473684210525</v>
      </c>
      <c r="G104" s="14">
        <v>3</v>
      </c>
      <c r="H104" s="8">
        <f t="shared" si="4"/>
        <v>0.15789473684210525</v>
      </c>
    </row>
    <row r="105" spans="1:8">
      <c r="A105" s="2">
        <v>100</v>
      </c>
      <c r="B105" s="13" t="s">
        <v>82</v>
      </c>
      <c r="C105" s="7">
        <f t="shared" si="5"/>
        <v>29</v>
      </c>
      <c r="D105" s="14">
        <v>29</v>
      </c>
      <c r="E105" s="14">
        <v>0</v>
      </c>
      <c r="F105" s="8">
        <f t="shared" si="3"/>
        <v>0</v>
      </c>
      <c r="G105" s="14">
        <v>0</v>
      </c>
      <c r="H105" s="8">
        <f t="shared" si="4"/>
        <v>0</v>
      </c>
    </row>
    <row r="106" spans="1:8">
      <c r="A106" s="2">
        <v>101</v>
      </c>
      <c r="B106" s="13" t="s">
        <v>83</v>
      </c>
      <c r="C106" s="7">
        <f t="shared" si="5"/>
        <v>1</v>
      </c>
      <c r="D106" s="14">
        <v>1</v>
      </c>
      <c r="E106" s="14">
        <v>0</v>
      </c>
      <c r="F106" s="8">
        <f t="shared" si="3"/>
        <v>0</v>
      </c>
      <c r="G106" s="14">
        <v>0</v>
      </c>
      <c r="H106" s="8">
        <f t="shared" si="4"/>
        <v>0</v>
      </c>
    </row>
    <row r="107" spans="1:8">
      <c r="A107" s="2">
        <v>102</v>
      </c>
      <c r="B107" s="13" t="s">
        <v>84</v>
      </c>
      <c r="C107" s="7">
        <f t="shared" si="5"/>
        <v>9</v>
      </c>
      <c r="D107" s="14">
        <v>6</v>
      </c>
      <c r="E107" s="14">
        <v>3</v>
      </c>
      <c r="F107" s="8">
        <f t="shared" si="3"/>
        <v>0.33333333333333331</v>
      </c>
      <c r="G107" s="14">
        <v>0</v>
      </c>
      <c r="H107" s="8">
        <f t="shared" si="4"/>
        <v>0</v>
      </c>
    </row>
    <row r="108" spans="1:8">
      <c r="A108" s="2">
        <v>103</v>
      </c>
      <c r="B108" s="13" t="s">
        <v>85</v>
      </c>
      <c r="C108" s="7">
        <f t="shared" si="5"/>
        <v>12</v>
      </c>
      <c r="D108" s="14">
        <v>12</v>
      </c>
      <c r="E108" s="14">
        <v>0</v>
      </c>
      <c r="F108" s="8">
        <f t="shared" si="3"/>
        <v>0</v>
      </c>
      <c r="G108" s="14">
        <v>0</v>
      </c>
      <c r="H108" s="8">
        <f t="shared" si="4"/>
        <v>0</v>
      </c>
    </row>
    <row r="109" spans="1:8">
      <c r="A109" s="2">
        <v>104</v>
      </c>
      <c r="B109" s="13" t="s">
        <v>203</v>
      </c>
      <c r="C109" s="7">
        <f t="shared" si="5"/>
        <v>1</v>
      </c>
      <c r="D109" s="14">
        <v>0</v>
      </c>
      <c r="E109" s="14">
        <v>0</v>
      </c>
      <c r="F109" s="8">
        <f t="shared" si="3"/>
        <v>0</v>
      </c>
      <c r="G109" s="14">
        <v>1</v>
      </c>
      <c r="H109" s="8">
        <f t="shared" si="4"/>
        <v>1</v>
      </c>
    </row>
    <row r="110" spans="1:8">
      <c r="A110" s="2">
        <v>105</v>
      </c>
      <c r="B110" s="13" t="s">
        <v>86</v>
      </c>
      <c r="C110" s="7">
        <f t="shared" si="5"/>
        <v>15</v>
      </c>
      <c r="D110" s="14">
        <v>10</v>
      </c>
      <c r="E110" s="14">
        <v>4</v>
      </c>
      <c r="F110" s="8">
        <f t="shared" si="3"/>
        <v>0.26666666666666666</v>
      </c>
      <c r="G110" s="14">
        <v>1</v>
      </c>
      <c r="H110" s="8">
        <f t="shared" si="4"/>
        <v>6.6666666666666666E-2</v>
      </c>
    </row>
    <row r="111" spans="1:8">
      <c r="A111" s="2">
        <v>106</v>
      </c>
      <c r="B111" s="13" t="s">
        <v>87</v>
      </c>
      <c r="C111" s="7">
        <f t="shared" si="5"/>
        <v>15</v>
      </c>
      <c r="D111" s="14">
        <v>15</v>
      </c>
      <c r="E111" s="14">
        <v>0</v>
      </c>
      <c r="F111" s="8">
        <f t="shared" si="3"/>
        <v>0</v>
      </c>
      <c r="G111" s="14">
        <v>0</v>
      </c>
      <c r="H111" s="8">
        <f t="shared" si="4"/>
        <v>0</v>
      </c>
    </row>
    <row r="112" spans="1:8">
      <c r="A112" s="2">
        <v>107</v>
      </c>
      <c r="B112" s="13" t="s">
        <v>88</v>
      </c>
      <c r="C112" s="7">
        <f t="shared" si="5"/>
        <v>21</v>
      </c>
      <c r="D112" s="14">
        <v>19</v>
      </c>
      <c r="E112" s="14">
        <v>2</v>
      </c>
      <c r="F112" s="8">
        <f t="shared" si="3"/>
        <v>9.5238095238095233E-2</v>
      </c>
      <c r="G112" s="14">
        <v>0</v>
      </c>
      <c r="H112" s="8">
        <f t="shared" si="4"/>
        <v>0</v>
      </c>
    </row>
    <row r="113" spans="1:8">
      <c r="A113" s="2">
        <v>108</v>
      </c>
      <c r="B113" s="13" t="s">
        <v>89</v>
      </c>
      <c r="C113" s="7">
        <f t="shared" si="5"/>
        <v>11</v>
      </c>
      <c r="D113" s="14">
        <v>9</v>
      </c>
      <c r="E113" s="14">
        <v>1</v>
      </c>
      <c r="F113" s="8">
        <f t="shared" si="3"/>
        <v>9.0909090909090912E-2</v>
      </c>
      <c r="G113" s="14">
        <v>1</v>
      </c>
      <c r="H113" s="8">
        <f t="shared" si="4"/>
        <v>9.0909090909090912E-2</v>
      </c>
    </row>
    <row r="114" spans="1:8">
      <c r="A114" s="2">
        <v>109</v>
      </c>
      <c r="B114" s="13" t="s">
        <v>90</v>
      </c>
      <c r="C114" s="7">
        <f t="shared" si="5"/>
        <v>63</v>
      </c>
      <c r="D114" s="14">
        <v>54</v>
      </c>
      <c r="E114" s="14">
        <v>7</v>
      </c>
      <c r="F114" s="8">
        <f t="shared" si="3"/>
        <v>0.1111111111111111</v>
      </c>
      <c r="G114" s="14">
        <v>2</v>
      </c>
      <c r="H114" s="8">
        <f t="shared" si="4"/>
        <v>3.1746031746031744E-2</v>
      </c>
    </row>
    <row r="115" spans="1:8">
      <c r="A115" s="2">
        <v>110</v>
      </c>
      <c r="B115" s="13" t="s">
        <v>91</v>
      </c>
      <c r="C115" s="7">
        <f t="shared" si="5"/>
        <v>10</v>
      </c>
      <c r="D115" s="14">
        <v>9</v>
      </c>
      <c r="E115" s="14">
        <v>0</v>
      </c>
      <c r="F115" s="8">
        <f t="shared" si="3"/>
        <v>0</v>
      </c>
      <c r="G115" s="14">
        <v>1</v>
      </c>
      <c r="H115" s="8">
        <f t="shared" si="4"/>
        <v>0.1</v>
      </c>
    </row>
    <row r="116" spans="1:8">
      <c r="A116" s="2">
        <v>111</v>
      </c>
      <c r="B116" s="13" t="s">
        <v>92</v>
      </c>
      <c r="C116" s="7">
        <f t="shared" si="5"/>
        <v>33</v>
      </c>
      <c r="D116" s="14">
        <v>32</v>
      </c>
      <c r="E116" s="14">
        <v>1</v>
      </c>
      <c r="F116" s="8">
        <f t="shared" si="3"/>
        <v>3.0303030303030304E-2</v>
      </c>
      <c r="G116" s="14">
        <v>0</v>
      </c>
      <c r="H116" s="8">
        <f t="shared" si="4"/>
        <v>0</v>
      </c>
    </row>
    <row r="117" spans="1:8">
      <c r="A117" s="2">
        <v>112</v>
      </c>
      <c r="B117" s="13" t="s">
        <v>93</v>
      </c>
      <c r="C117" s="7">
        <f t="shared" si="5"/>
        <v>12</v>
      </c>
      <c r="D117" s="14">
        <v>10</v>
      </c>
      <c r="E117" s="14">
        <v>2</v>
      </c>
      <c r="F117" s="8">
        <f t="shared" si="3"/>
        <v>0.16666666666666666</v>
      </c>
      <c r="G117" s="14">
        <v>0</v>
      </c>
      <c r="H117" s="8">
        <f t="shared" si="4"/>
        <v>0</v>
      </c>
    </row>
    <row r="118" spans="1:8">
      <c r="A118" s="2">
        <v>113</v>
      </c>
      <c r="B118" s="13" t="s">
        <v>226</v>
      </c>
      <c r="C118" s="7">
        <f t="shared" si="5"/>
        <v>2</v>
      </c>
      <c r="D118" s="14">
        <v>0</v>
      </c>
      <c r="E118" s="14">
        <v>0</v>
      </c>
      <c r="F118" s="8">
        <f t="shared" si="3"/>
        <v>0</v>
      </c>
      <c r="G118" s="14">
        <v>2</v>
      </c>
      <c r="H118" s="8">
        <f t="shared" si="4"/>
        <v>1</v>
      </c>
    </row>
    <row r="119" spans="1:8">
      <c r="A119" s="2">
        <v>114</v>
      </c>
      <c r="B119" s="13" t="s">
        <v>94</v>
      </c>
      <c r="C119" s="7">
        <f t="shared" si="5"/>
        <v>1</v>
      </c>
      <c r="D119" s="14">
        <v>1</v>
      </c>
      <c r="E119" s="14">
        <v>0</v>
      </c>
      <c r="F119" s="8">
        <f t="shared" si="3"/>
        <v>0</v>
      </c>
      <c r="G119" s="14">
        <v>0</v>
      </c>
      <c r="H119" s="8">
        <f t="shared" si="4"/>
        <v>0</v>
      </c>
    </row>
    <row r="120" spans="1:8">
      <c r="A120" s="2">
        <v>115</v>
      </c>
      <c r="B120" s="13" t="s">
        <v>94</v>
      </c>
      <c r="C120" s="7">
        <f t="shared" si="5"/>
        <v>14</v>
      </c>
      <c r="D120" s="14">
        <v>12</v>
      </c>
      <c r="E120" s="14">
        <v>2</v>
      </c>
      <c r="F120" s="8">
        <f t="shared" si="3"/>
        <v>0.14285714285714285</v>
      </c>
      <c r="G120" s="14">
        <v>0</v>
      </c>
      <c r="H120" s="8">
        <f t="shared" si="4"/>
        <v>0</v>
      </c>
    </row>
    <row r="121" spans="1:8">
      <c r="A121" s="2">
        <v>116</v>
      </c>
      <c r="B121" s="13" t="s">
        <v>95</v>
      </c>
      <c r="C121" s="7">
        <f t="shared" si="5"/>
        <v>89</v>
      </c>
      <c r="D121" s="14">
        <v>71</v>
      </c>
      <c r="E121" s="14">
        <v>16</v>
      </c>
      <c r="F121" s="8">
        <f t="shared" si="3"/>
        <v>0.1797752808988764</v>
      </c>
      <c r="G121" s="14">
        <v>2</v>
      </c>
      <c r="H121" s="8">
        <f t="shared" si="4"/>
        <v>2.247191011235955E-2</v>
      </c>
    </row>
    <row r="122" spans="1:8">
      <c r="A122" s="2">
        <v>117</v>
      </c>
      <c r="B122" s="13" t="s">
        <v>96</v>
      </c>
      <c r="C122" s="7">
        <f t="shared" si="5"/>
        <v>48</v>
      </c>
      <c r="D122" s="14">
        <v>44</v>
      </c>
      <c r="E122" s="14">
        <v>2</v>
      </c>
      <c r="F122" s="8">
        <f t="shared" si="3"/>
        <v>4.1666666666666664E-2</v>
      </c>
      <c r="G122" s="14">
        <v>2</v>
      </c>
      <c r="H122" s="8">
        <f t="shared" si="4"/>
        <v>4.1666666666666664E-2</v>
      </c>
    </row>
    <row r="123" spans="1:8">
      <c r="A123" s="2">
        <v>118</v>
      </c>
      <c r="B123" s="13" t="s">
        <v>275</v>
      </c>
      <c r="C123" s="7">
        <f t="shared" si="5"/>
        <v>1</v>
      </c>
      <c r="D123" s="14">
        <v>0</v>
      </c>
      <c r="E123" s="14">
        <v>1</v>
      </c>
      <c r="F123" s="8">
        <f t="shared" si="3"/>
        <v>1</v>
      </c>
      <c r="G123" s="14">
        <v>0</v>
      </c>
      <c r="H123" s="8">
        <f t="shared" si="4"/>
        <v>0</v>
      </c>
    </row>
    <row r="124" spans="1:8">
      <c r="A124" s="2">
        <v>119</v>
      </c>
      <c r="B124" s="13" t="s">
        <v>97</v>
      </c>
      <c r="C124" s="7">
        <f t="shared" si="5"/>
        <v>1</v>
      </c>
      <c r="D124" s="14">
        <v>1</v>
      </c>
      <c r="E124" s="14">
        <v>0</v>
      </c>
      <c r="F124" s="8">
        <f t="shared" si="3"/>
        <v>0</v>
      </c>
      <c r="G124" s="14">
        <v>0</v>
      </c>
      <c r="H124" s="8">
        <f t="shared" si="4"/>
        <v>0</v>
      </c>
    </row>
    <row r="125" spans="1:8">
      <c r="A125" s="2">
        <v>120</v>
      </c>
      <c r="B125" s="13" t="s">
        <v>227</v>
      </c>
      <c r="C125" s="7">
        <f t="shared" si="5"/>
        <v>2</v>
      </c>
      <c r="D125" s="14">
        <v>2</v>
      </c>
      <c r="E125" s="14">
        <v>0</v>
      </c>
      <c r="F125" s="8">
        <f t="shared" si="3"/>
        <v>0</v>
      </c>
      <c r="G125" s="14">
        <v>0</v>
      </c>
      <c r="H125" s="8">
        <f t="shared" si="4"/>
        <v>0</v>
      </c>
    </row>
    <row r="126" spans="1:8">
      <c r="A126" s="2">
        <v>121</v>
      </c>
      <c r="B126" s="13" t="s">
        <v>98</v>
      </c>
      <c r="C126" s="7">
        <f t="shared" si="5"/>
        <v>43</v>
      </c>
      <c r="D126" s="14">
        <v>30</v>
      </c>
      <c r="E126" s="14">
        <v>13</v>
      </c>
      <c r="F126" s="8">
        <f t="shared" si="3"/>
        <v>0.30232558139534882</v>
      </c>
      <c r="G126" s="14">
        <v>0</v>
      </c>
      <c r="H126" s="8">
        <f t="shared" si="4"/>
        <v>0</v>
      </c>
    </row>
    <row r="127" spans="1:8">
      <c r="A127" s="2">
        <v>122</v>
      </c>
      <c r="B127" s="13" t="s">
        <v>229</v>
      </c>
      <c r="C127" s="7">
        <f t="shared" si="5"/>
        <v>23</v>
      </c>
      <c r="D127" s="14">
        <v>22</v>
      </c>
      <c r="E127" s="14">
        <v>0</v>
      </c>
      <c r="F127" s="8">
        <f t="shared" si="3"/>
        <v>0</v>
      </c>
      <c r="G127" s="14">
        <v>1</v>
      </c>
      <c r="H127" s="8">
        <f t="shared" si="4"/>
        <v>4.3478260869565216E-2</v>
      </c>
    </row>
    <row r="128" spans="1:8">
      <c r="A128" s="2">
        <v>123</v>
      </c>
      <c r="B128" s="13" t="s">
        <v>99</v>
      </c>
      <c r="C128" s="7">
        <f t="shared" si="5"/>
        <v>9</v>
      </c>
      <c r="D128" s="14">
        <v>6</v>
      </c>
      <c r="E128" s="14">
        <v>2</v>
      </c>
      <c r="F128" s="8">
        <f t="shared" si="3"/>
        <v>0.22222222222222221</v>
      </c>
      <c r="G128" s="14">
        <v>1</v>
      </c>
      <c r="H128" s="8">
        <f t="shared" si="4"/>
        <v>0.1111111111111111</v>
      </c>
    </row>
    <row r="129" spans="1:8">
      <c r="A129" s="2">
        <v>124</v>
      </c>
      <c r="B129" s="13" t="s">
        <v>100</v>
      </c>
      <c r="C129" s="7">
        <f t="shared" si="5"/>
        <v>28</v>
      </c>
      <c r="D129" s="14">
        <v>25</v>
      </c>
      <c r="E129" s="14">
        <v>3</v>
      </c>
      <c r="F129" s="8">
        <f t="shared" si="3"/>
        <v>0.10714285714285714</v>
      </c>
      <c r="G129" s="14">
        <v>0</v>
      </c>
      <c r="H129" s="8">
        <f t="shared" si="4"/>
        <v>0</v>
      </c>
    </row>
    <row r="130" spans="1:8">
      <c r="A130" s="2">
        <v>125</v>
      </c>
      <c r="B130" s="13" t="s">
        <v>101</v>
      </c>
      <c r="C130" s="7">
        <f t="shared" si="5"/>
        <v>47</v>
      </c>
      <c r="D130" s="14">
        <v>41</v>
      </c>
      <c r="E130" s="14">
        <v>4</v>
      </c>
      <c r="F130" s="8">
        <f t="shared" si="3"/>
        <v>8.5106382978723402E-2</v>
      </c>
      <c r="G130" s="14">
        <v>2</v>
      </c>
      <c r="H130" s="8">
        <f t="shared" si="4"/>
        <v>4.2553191489361701E-2</v>
      </c>
    </row>
    <row r="131" spans="1:8">
      <c r="A131" s="2">
        <v>126</v>
      </c>
      <c r="B131" s="13" t="s">
        <v>276</v>
      </c>
      <c r="C131" s="7">
        <f t="shared" si="5"/>
        <v>1</v>
      </c>
      <c r="D131" s="14">
        <v>0</v>
      </c>
      <c r="E131" s="14">
        <v>1</v>
      </c>
      <c r="F131" s="8">
        <f t="shared" si="3"/>
        <v>1</v>
      </c>
      <c r="G131" s="14">
        <v>0</v>
      </c>
      <c r="H131" s="8">
        <f t="shared" si="4"/>
        <v>0</v>
      </c>
    </row>
    <row r="132" spans="1:8">
      <c r="A132" s="2">
        <v>127</v>
      </c>
      <c r="B132" s="13" t="s">
        <v>102</v>
      </c>
      <c r="C132" s="7">
        <f t="shared" si="5"/>
        <v>25</v>
      </c>
      <c r="D132" s="14">
        <v>23</v>
      </c>
      <c r="E132" s="14">
        <v>2</v>
      </c>
      <c r="F132" s="8">
        <f t="shared" si="3"/>
        <v>0.08</v>
      </c>
      <c r="G132" s="14">
        <v>0</v>
      </c>
      <c r="H132" s="8">
        <f t="shared" si="4"/>
        <v>0</v>
      </c>
    </row>
    <row r="133" spans="1:8">
      <c r="A133" s="2">
        <v>128</v>
      </c>
      <c r="B133" s="13" t="s">
        <v>277</v>
      </c>
      <c r="C133" s="7">
        <f t="shared" si="5"/>
        <v>1</v>
      </c>
      <c r="D133" s="14">
        <v>0</v>
      </c>
      <c r="E133" s="14">
        <v>1</v>
      </c>
      <c r="F133" s="8">
        <f t="shared" si="3"/>
        <v>1</v>
      </c>
      <c r="G133" s="14">
        <v>0</v>
      </c>
      <c r="H133" s="8">
        <f t="shared" si="4"/>
        <v>0</v>
      </c>
    </row>
    <row r="134" spans="1:8">
      <c r="A134" s="2">
        <v>129</v>
      </c>
      <c r="B134" s="13" t="s">
        <v>278</v>
      </c>
      <c r="C134" s="7">
        <f t="shared" si="5"/>
        <v>1</v>
      </c>
      <c r="D134" s="14">
        <v>0</v>
      </c>
      <c r="E134" s="14">
        <v>1</v>
      </c>
      <c r="F134" s="8">
        <f t="shared" si="3"/>
        <v>1</v>
      </c>
      <c r="G134" s="14">
        <v>0</v>
      </c>
      <c r="H134" s="8">
        <f t="shared" si="4"/>
        <v>0</v>
      </c>
    </row>
    <row r="135" spans="1:8">
      <c r="A135" s="2">
        <v>130</v>
      </c>
      <c r="B135" s="13" t="s">
        <v>103</v>
      </c>
      <c r="C135" s="7">
        <f t="shared" si="5"/>
        <v>16</v>
      </c>
      <c r="D135" s="14">
        <v>15</v>
      </c>
      <c r="E135" s="14">
        <v>1</v>
      </c>
      <c r="F135" s="8">
        <f t="shared" ref="F135:F198" si="6">E135/C135</f>
        <v>6.25E-2</v>
      </c>
      <c r="G135" s="14">
        <v>0</v>
      </c>
      <c r="H135" s="8">
        <f t="shared" ref="H135:H198" si="7">G135/C135</f>
        <v>0</v>
      </c>
    </row>
    <row r="136" spans="1:8">
      <c r="A136" s="2">
        <v>131</v>
      </c>
      <c r="B136" s="13" t="s">
        <v>104</v>
      </c>
      <c r="C136" s="7">
        <f t="shared" ref="C136:C199" si="8">D136+E136+G136</f>
        <v>12</v>
      </c>
      <c r="D136" s="14">
        <v>11</v>
      </c>
      <c r="E136" s="14">
        <v>1</v>
      </c>
      <c r="F136" s="8">
        <f t="shared" si="6"/>
        <v>8.3333333333333329E-2</v>
      </c>
      <c r="G136" s="14">
        <v>0</v>
      </c>
      <c r="H136" s="8">
        <f t="shared" si="7"/>
        <v>0</v>
      </c>
    </row>
    <row r="137" spans="1:8">
      <c r="A137" s="2">
        <v>132</v>
      </c>
      <c r="B137" s="13" t="s">
        <v>105</v>
      </c>
      <c r="C137" s="7">
        <f t="shared" si="8"/>
        <v>3</v>
      </c>
      <c r="D137" s="14">
        <v>0</v>
      </c>
      <c r="E137" s="14">
        <v>3</v>
      </c>
      <c r="F137" s="8">
        <f t="shared" si="6"/>
        <v>1</v>
      </c>
      <c r="G137" s="14">
        <v>0</v>
      </c>
      <c r="H137" s="8">
        <f t="shared" si="7"/>
        <v>0</v>
      </c>
    </row>
    <row r="138" spans="1:8">
      <c r="A138" s="2">
        <v>133</v>
      </c>
      <c r="B138" s="13" t="s">
        <v>106</v>
      </c>
      <c r="C138" s="7">
        <f t="shared" si="8"/>
        <v>19</v>
      </c>
      <c r="D138" s="14">
        <v>15</v>
      </c>
      <c r="E138" s="14">
        <v>3</v>
      </c>
      <c r="F138" s="8">
        <f t="shared" si="6"/>
        <v>0.15789473684210525</v>
      </c>
      <c r="G138" s="14">
        <v>1</v>
      </c>
      <c r="H138" s="8">
        <f t="shared" si="7"/>
        <v>5.2631578947368418E-2</v>
      </c>
    </row>
    <row r="139" spans="1:8">
      <c r="A139" s="2">
        <v>134</v>
      </c>
      <c r="B139" s="13" t="s">
        <v>107</v>
      </c>
      <c r="C139" s="7">
        <f t="shared" si="8"/>
        <v>46</v>
      </c>
      <c r="D139" s="14">
        <v>37</v>
      </c>
      <c r="E139" s="14">
        <v>6</v>
      </c>
      <c r="F139" s="8">
        <f t="shared" si="6"/>
        <v>0.13043478260869565</v>
      </c>
      <c r="G139" s="14">
        <v>3</v>
      </c>
      <c r="H139" s="8">
        <f t="shared" si="7"/>
        <v>6.5217391304347824E-2</v>
      </c>
    </row>
    <row r="140" spans="1:8">
      <c r="A140" s="2">
        <v>135</v>
      </c>
      <c r="B140" s="13" t="s">
        <v>108</v>
      </c>
      <c r="C140" s="7">
        <f t="shared" si="8"/>
        <v>18</v>
      </c>
      <c r="D140" s="14">
        <v>17</v>
      </c>
      <c r="E140" s="14">
        <v>0</v>
      </c>
      <c r="F140" s="8">
        <f t="shared" si="6"/>
        <v>0</v>
      </c>
      <c r="G140" s="14">
        <v>1</v>
      </c>
      <c r="H140" s="8">
        <f t="shared" si="7"/>
        <v>5.5555555555555552E-2</v>
      </c>
    </row>
    <row r="141" spans="1:8">
      <c r="A141" s="2">
        <v>136</v>
      </c>
      <c r="B141" s="13" t="s">
        <v>109</v>
      </c>
      <c r="C141" s="7">
        <f t="shared" si="8"/>
        <v>29</v>
      </c>
      <c r="D141" s="14">
        <v>26</v>
      </c>
      <c r="E141" s="14">
        <v>2</v>
      </c>
      <c r="F141" s="8">
        <f t="shared" si="6"/>
        <v>6.8965517241379309E-2</v>
      </c>
      <c r="G141" s="14">
        <v>1</v>
      </c>
      <c r="H141" s="8">
        <f t="shared" si="7"/>
        <v>3.4482758620689655E-2</v>
      </c>
    </row>
    <row r="142" spans="1:8">
      <c r="A142" s="2">
        <v>137</v>
      </c>
      <c r="B142" s="13" t="s">
        <v>110</v>
      </c>
      <c r="C142" s="7">
        <f t="shared" si="8"/>
        <v>5</v>
      </c>
      <c r="D142" s="14">
        <v>1</v>
      </c>
      <c r="E142" s="14">
        <v>4</v>
      </c>
      <c r="F142" s="8">
        <f t="shared" si="6"/>
        <v>0.8</v>
      </c>
      <c r="G142" s="14">
        <v>0</v>
      </c>
      <c r="H142" s="8">
        <f t="shared" si="7"/>
        <v>0</v>
      </c>
    </row>
    <row r="143" spans="1:8">
      <c r="A143" s="2">
        <v>138</v>
      </c>
      <c r="B143" s="13" t="s">
        <v>111</v>
      </c>
      <c r="C143" s="7">
        <f t="shared" si="8"/>
        <v>9</v>
      </c>
      <c r="D143" s="14">
        <v>8</v>
      </c>
      <c r="E143" s="14">
        <v>1</v>
      </c>
      <c r="F143" s="8">
        <f t="shared" si="6"/>
        <v>0.1111111111111111</v>
      </c>
      <c r="G143" s="14">
        <v>0</v>
      </c>
      <c r="H143" s="8">
        <f t="shared" si="7"/>
        <v>0</v>
      </c>
    </row>
    <row r="144" spans="1:8">
      <c r="A144" s="2">
        <v>139</v>
      </c>
      <c r="B144" s="13" t="s">
        <v>232</v>
      </c>
      <c r="C144" s="7">
        <f t="shared" si="8"/>
        <v>2</v>
      </c>
      <c r="D144" s="14">
        <v>2</v>
      </c>
      <c r="E144" s="14">
        <v>0</v>
      </c>
      <c r="F144" s="8">
        <f t="shared" si="6"/>
        <v>0</v>
      </c>
      <c r="G144" s="14">
        <v>0</v>
      </c>
      <c r="H144" s="8">
        <f t="shared" si="7"/>
        <v>0</v>
      </c>
    </row>
    <row r="145" spans="1:8">
      <c r="A145" s="2">
        <v>140</v>
      </c>
      <c r="B145" s="13" t="s">
        <v>112</v>
      </c>
      <c r="C145" s="7">
        <f t="shared" si="8"/>
        <v>111</v>
      </c>
      <c r="D145" s="14">
        <v>97</v>
      </c>
      <c r="E145" s="14">
        <v>11</v>
      </c>
      <c r="F145" s="8">
        <f t="shared" si="6"/>
        <v>9.90990990990991E-2</v>
      </c>
      <c r="G145" s="14">
        <v>3</v>
      </c>
      <c r="H145" s="8">
        <f t="shared" si="7"/>
        <v>2.7027027027027029E-2</v>
      </c>
    </row>
    <row r="146" spans="1:8">
      <c r="A146" s="2">
        <v>141</v>
      </c>
      <c r="B146" s="13" t="s">
        <v>233</v>
      </c>
      <c r="C146" s="7">
        <f t="shared" si="8"/>
        <v>1</v>
      </c>
      <c r="D146" s="14">
        <v>1</v>
      </c>
      <c r="E146" s="14">
        <v>0</v>
      </c>
      <c r="F146" s="8">
        <f t="shared" si="6"/>
        <v>0</v>
      </c>
      <c r="G146" s="14">
        <v>0</v>
      </c>
      <c r="H146" s="8">
        <f t="shared" si="7"/>
        <v>0</v>
      </c>
    </row>
    <row r="147" spans="1:8">
      <c r="A147" s="2">
        <v>142</v>
      </c>
      <c r="B147" s="13" t="s">
        <v>113</v>
      </c>
      <c r="C147" s="7">
        <f t="shared" si="8"/>
        <v>8</v>
      </c>
      <c r="D147" s="14">
        <v>4</v>
      </c>
      <c r="E147" s="14">
        <v>3</v>
      </c>
      <c r="F147" s="8">
        <f t="shared" si="6"/>
        <v>0.375</v>
      </c>
      <c r="G147" s="14">
        <v>1</v>
      </c>
      <c r="H147" s="8">
        <f t="shared" si="7"/>
        <v>0.125</v>
      </c>
    </row>
    <row r="148" spans="1:8">
      <c r="A148" s="2">
        <v>143</v>
      </c>
      <c r="B148" s="13" t="s">
        <v>279</v>
      </c>
      <c r="C148" s="7">
        <f t="shared" si="8"/>
        <v>1</v>
      </c>
      <c r="D148" s="14">
        <v>0</v>
      </c>
      <c r="E148" s="14">
        <v>1</v>
      </c>
      <c r="F148" s="8">
        <f t="shared" si="6"/>
        <v>1</v>
      </c>
      <c r="G148" s="14">
        <v>0</v>
      </c>
      <c r="H148" s="8">
        <f t="shared" si="7"/>
        <v>0</v>
      </c>
    </row>
    <row r="149" spans="1:8">
      <c r="A149" s="2">
        <v>144</v>
      </c>
      <c r="B149" s="13" t="s">
        <v>114</v>
      </c>
      <c r="C149" s="7">
        <f t="shared" si="8"/>
        <v>1</v>
      </c>
      <c r="D149" s="14">
        <v>1</v>
      </c>
      <c r="E149" s="14">
        <v>0</v>
      </c>
      <c r="F149" s="8">
        <f t="shared" si="6"/>
        <v>0</v>
      </c>
      <c r="G149" s="14">
        <v>0</v>
      </c>
      <c r="H149" s="8">
        <f t="shared" si="7"/>
        <v>0</v>
      </c>
    </row>
    <row r="150" spans="1:8">
      <c r="A150" s="2">
        <v>145</v>
      </c>
      <c r="B150" s="13" t="s">
        <v>115</v>
      </c>
      <c r="C150" s="7">
        <f t="shared" si="8"/>
        <v>13</v>
      </c>
      <c r="D150" s="14">
        <v>8</v>
      </c>
      <c r="E150" s="14">
        <v>4</v>
      </c>
      <c r="F150" s="8">
        <f t="shared" si="6"/>
        <v>0.30769230769230771</v>
      </c>
      <c r="G150" s="14">
        <v>1</v>
      </c>
      <c r="H150" s="8">
        <f t="shared" si="7"/>
        <v>7.6923076923076927E-2</v>
      </c>
    </row>
    <row r="151" spans="1:8">
      <c r="A151" s="2">
        <v>146</v>
      </c>
      <c r="B151" s="13" t="s">
        <v>116</v>
      </c>
      <c r="C151" s="7">
        <f t="shared" si="8"/>
        <v>74</v>
      </c>
      <c r="D151" s="14">
        <v>51</v>
      </c>
      <c r="E151" s="14">
        <v>18</v>
      </c>
      <c r="F151" s="8">
        <f t="shared" si="6"/>
        <v>0.24324324324324326</v>
      </c>
      <c r="G151" s="14">
        <v>5</v>
      </c>
      <c r="H151" s="8">
        <f t="shared" si="7"/>
        <v>6.7567567567567571E-2</v>
      </c>
    </row>
    <row r="152" spans="1:8">
      <c r="A152" s="2">
        <v>147</v>
      </c>
      <c r="B152" s="13" t="s">
        <v>117</v>
      </c>
      <c r="C152" s="7">
        <f t="shared" si="8"/>
        <v>43</v>
      </c>
      <c r="D152" s="14">
        <v>42</v>
      </c>
      <c r="E152" s="14">
        <v>1</v>
      </c>
      <c r="F152" s="8">
        <f t="shared" si="6"/>
        <v>2.3255813953488372E-2</v>
      </c>
      <c r="G152" s="14">
        <v>0</v>
      </c>
      <c r="H152" s="8">
        <f t="shared" si="7"/>
        <v>0</v>
      </c>
    </row>
    <row r="153" spans="1:8">
      <c r="A153" s="2">
        <v>148</v>
      </c>
      <c r="B153" s="13" t="s">
        <v>118</v>
      </c>
      <c r="C153" s="7">
        <f t="shared" si="8"/>
        <v>54</v>
      </c>
      <c r="D153" s="14">
        <v>48</v>
      </c>
      <c r="E153" s="14">
        <v>6</v>
      </c>
      <c r="F153" s="8">
        <f t="shared" si="6"/>
        <v>0.1111111111111111</v>
      </c>
      <c r="G153" s="14">
        <v>0</v>
      </c>
      <c r="H153" s="8">
        <f t="shared" si="7"/>
        <v>0</v>
      </c>
    </row>
    <row r="154" spans="1:8">
      <c r="A154" s="2">
        <v>149</v>
      </c>
      <c r="B154" s="13" t="s">
        <v>119</v>
      </c>
      <c r="C154" s="7">
        <f t="shared" si="8"/>
        <v>2</v>
      </c>
      <c r="D154" s="14">
        <v>1</v>
      </c>
      <c r="E154" s="14">
        <v>0</v>
      </c>
      <c r="F154" s="8">
        <f t="shared" si="6"/>
        <v>0</v>
      </c>
      <c r="G154" s="14">
        <v>1</v>
      </c>
      <c r="H154" s="8">
        <f t="shared" si="7"/>
        <v>0.5</v>
      </c>
    </row>
    <row r="155" spans="1:8">
      <c r="A155" s="2">
        <v>150</v>
      </c>
      <c r="B155" s="13" t="s">
        <v>120</v>
      </c>
      <c r="C155" s="7">
        <f t="shared" si="8"/>
        <v>21</v>
      </c>
      <c r="D155" s="14">
        <v>18</v>
      </c>
      <c r="E155" s="14">
        <v>2</v>
      </c>
      <c r="F155" s="8">
        <f t="shared" si="6"/>
        <v>9.5238095238095233E-2</v>
      </c>
      <c r="G155" s="14">
        <v>1</v>
      </c>
      <c r="H155" s="8">
        <f t="shared" si="7"/>
        <v>4.7619047619047616E-2</v>
      </c>
    </row>
    <row r="156" spans="1:8">
      <c r="A156" s="2">
        <v>151</v>
      </c>
      <c r="B156" s="13" t="s">
        <v>121</v>
      </c>
      <c r="C156" s="7">
        <f t="shared" si="8"/>
        <v>36</v>
      </c>
      <c r="D156" s="14">
        <v>28</v>
      </c>
      <c r="E156" s="14">
        <v>6</v>
      </c>
      <c r="F156" s="8">
        <f t="shared" si="6"/>
        <v>0.16666666666666666</v>
      </c>
      <c r="G156" s="14">
        <v>2</v>
      </c>
      <c r="H156" s="8">
        <f t="shared" si="7"/>
        <v>5.5555555555555552E-2</v>
      </c>
    </row>
    <row r="157" spans="1:8">
      <c r="A157" s="2">
        <v>152</v>
      </c>
      <c r="B157" s="13" t="s">
        <v>122</v>
      </c>
      <c r="C157" s="7">
        <f t="shared" si="8"/>
        <v>28</v>
      </c>
      <c r="D157" s="14">
        <v>25</v>
      </c>
      <c r="E157" s="14">
        <v>3</v>
      </c>
      <c r="F157" s="8">
        <f t="shared" si="6"/>
        <v>0.10714285714285714</v>
      </c>
      <c r="G157" s="14">
        <v>0</v>
      </c>
      <c r="H157" s="8">
        <f t="shared" si="7"/>
        <v>0</v>
      </c>
    </row>
    <row r="158" spans="1:8">
      <c r="A158" s="2">
        <v>153</v>
      </c>
      <c r="B158" s="13" t="s">
        <v>239</v>
      </c>
      <c r="C158" s="7">
        <f t="shared" si="8"/>
        <v>28</v>
      </c>
      <c r="D158" s="14">
        <v>15</v>
      </c>
      <c r="E158" s="14">
        <v>12</v>
      </c>
      <c r="F158" s="8">
        <f t="shared" si="6"/>
        <v>0.42857142857142855</v>
      </c>
      <c r="G158" s="14">
        <v>1</v>
      </c>
      <c r="H158" s="8">
        <f t="shared" si="7"/>
        <v>3.5714285714285712E-2</v>
      </c>
    </row>
    <row r="159" spans="1:8">
      <c r="A159" s="2">
        <v>154</v>
      </c>
      <c r="B159" s="13" t="s">
        <v>123</v>
      </c>
      <c r="C159" s="7">
        <f t="shared" si="8"/>
        <v>36</v>
      </c>
      <c r="D159" s="14">
        <v>28</v>
      </c>
      <c r="E159" s="14">
        <v>7</v>
      </c>
      <c r="F159" s="8">
        <f t="shared" si="6"/>
        <v>0.19444444444444445</v>
      </c>
      <c r="G159" s="14">
        <v>1</v>
      </c>
      <c r="H159" s="8">
        <f t="shared" si="7"/>
        <v>2.7777777777777776E-2</v>
      </c>
    </row>
    <row r="160" spans="1:8">
      <c r="A160" s="2">
        <v>155</v>
      </c>
      <c r="B160" s="13" t="s">
        <v>124</v>
      </c>
      <c r="C160" s="7">
        <f t="shared" si="8"/>
        <v>59</v>
      </c>
      <c r="D160" s="14">
        <v>51</v>
      </c>
      <c r="E160" s="14">
        <v>7</v>
      </c>
      <c r="F160" s="8">
        <f t="shared" si="6"/>
        <v>0.11864406779661017</v>
      </c>
      <c r="G160" s="14">
        <v>1</v>
      </c>
      <c r="H160" s="8">
        <f t="shared" si="7"/>
        <v>1.6949152542372881E-2</v>
      </c>
    </row>
    <row r="161" spans="1:8">
      <c r="A161" s="2">
        <v>156</v>
      </c>
      <c r="B161" s="13" t="s">
        <v>125</v>
      </c>
      <c r="C161" s="7">
        <f t="shared" si="8"/>
        <v>144</v>
      </c>
      <c r="D161" s="14">
        <v>115</v>
      </c>
      <c r="E161" s="14">
        <v>14</v>
      </c>
      <c r="F161" s="8">
        <f t="shared" si="6"/>
        <v>9.7222222222222224E-2</v>
      </c>
      <c r="G161" s="14">
        <v>15</v>
      </c>
      <c r="H161" s="8">
        <f t="shared" si="7"/>
        <v>0.10416666666666667</v>
      </c>
    </row>
    <row r="162" spans="1:8">
      <c r="A162" s="2">
        <v>157</v>
      </c>
      <c r="B162" s="13" t="s">
        <v>126</v>
      </c>
      <c r="C162" s="7">
        <f t="shared" si="8"/>
        <v>11</v>
      </c>
      <c r="D162" s="14">
        <v>9</v>
      </c>
      <c r="E162" s="14">
        <v>2</v>
      </c>
      <c r="F162" s="8">
        <f t="shared" si="6"/>
        <v>0.18181818181818182</v>
      </c>
      <c r="G162" s="14">
        <v>0</v>
      </c>
      <c r="H162" s="8">
        <f t="shared" si="7"/>
        <v>0</v>
      </c>
    </row>
    <row r="163" spans="1:8">
      <c r="A163" s="2">
        <v>158</v>
      </c>
      <c r="B163" s="13" t="s">
        <v>280</v>
      </c>
      <c r="C163" s="7">
        <f t="shared" si="8"/>
        <v>1</v>
      </c>
      <c r="D163" s="14">
        <v>1</v>
      </c>
      <c r="E163" s="14">
        <v>0</v>
      </c>
      <c r="F163" s="8">
        <f t="shared" si="6"/>
        <v>0</v>
      </c>
      <c r="G163" s="14">
        <v>0</v>
      </c>
      <c r="H163" s="8">
        <f t="shared" si="7"/>
        <v>0</v>
      </c>
    </row>
    <row r="164" spans="1:8">
      <c r="A164" s="2">
        <v>159</v>
      </c>
      <c r="B164" s="13" t="s">
        <v>127</v>
      </c>
      <c r="C164" s="7">
        <f t="shared" si="8"/>
        <v>17</v>
      </c>
      <c r="D164" s="14">
        <v>17</v>
      </c>
      <c r="E164" s="14">
        <v>0</v>
      </c>
      <c r="F164" s="8">
        <f t="shared" si="6"/>
        <v>0</v>
      </c>
      <c r="G164" s="14">
        <v>0</v>
      </c>
      <c r="H164" s="8">
        <f t="shared" si="7"/>
        <v>0</v>
      </c>
    </row>
    <row r="165" spans="1:8">
      <c r="A165" s="2">
        <v>160</v>
      </c>
      <c r="B165" s="13" t="s">
        <v>281</v>
      </c>
      <c r="C165" s="7">
        <f t="shared" si="8"/>
        <v>3</v>
      </c>
      <c r="D165" s="14">
        <v>2</v>
      </c>
      <c r="E165" s="14">
        <v>1</v>
      </c>
      <c r="F165" s="8">
        <f t="shared" si="6"/>
        <v>0.33333333333333331</v>
      </c>
      <c r="G165" s="14">
        <v>0</v>
      </c>
      <c r="H165" s="8">
        <f t="shared" si="7"/>
        <v>0</v>
      </c>
    </row>
    <row r="166" spans="1:8">
      <c r="A166" s="2">
        <v>161</v>
      </c>
      <c r="B166" s="13" t="s">
        <v>128</v>
      </c>
      <c r="C166" s="7">
        <f t="shared" si="8"/>
        <v>6</v>
      </c>
      <c r="D166" s="14">
        <v>4</v>
      </c>
      <c r="E166" s="14">
        <v>1</v>
      </c>
      <c r="F166" s="8">
        <f t="shared" si="6"/>
        <v>0.16666666666666666</v>
      </c>
      <c r="G166" s="14">
        <v>1</v>
      </c>
      <c r="H166" s="8">
        <f t="shared" si="7"/>
        <v>0.16666666666666666</v>
      </c>
    </row>
    <row r="167" spans="1:8">
      <c r="A167" s="2">
        <v>162</v>
      </c>
      <c r="B167" s="13" t="s">
        <v>282</v>
      </c>
      <c r="C167" s="7">
        <f t="shared" si="8"/>
        <v>1</v>
      </c>
      <c r="D167" s="14">
        <v>1</v>
      </c>
      <c r="E167" s="14">
        <v>0</v>
      </c>
      <c r="F167" s="8">
        <f t="shared" si="6"/>
        <v>0</v>
      </c>
      <c r="G167" s="14">
        <v>0</v>
      </c>
      <c r="H167" s="8">
        <f t="shared" si="7"/>
        <v>0</v>
      </c>
    </row>
    <row r="168" spans="1:8">
      <c r="A168" s="2">
        <v>163</v>
      </c>
      <c r="B168" s="13" t="s">
        <v>283</v>
      </c>
      <c r="C168" s="7">
        <f t="shared" si="8"/>
        <v>2</v>
      </c>
      <c r="D168" s="14">
        <v>2</v>
      </c>
      <c r="E168" s="14">
        <v>0</v>
      </c>
      <c r="F168" s="8">
        <f t="shared" si="6"/>
        <v>0</v>
      </c>
      <c r="G168" s="14">
        <v>0</v>
      </c>
      <c r="H168" s="8">
        <f t="shared" si="7"/>
        <v>0</v>
      </c>
    </row>
    <row r="169" spans="1:8">
      <c r="A169" s="2">
        <v>164</v>
      </c>
      <c r="B169" s="13" t="s">
        <v>284</v>
      </c>
      <c r="C169" s="7">
        <f t="shared" si="8"/>
        <v>1</v>
      </c>
      <c r="D169" s="14">
        <v>0</v>
      </c>
      <c r="E169" s="14">
        <v>1</v>
      </c>
      <c r="F169" s="8">
        <f t="shared" si="6"/>
        <v>1</v>
      </c>
      <c r="G169" s="14">
        <v>0</v>
      </c>
      <c r="H169" s="8">
        <f t="shared" si="7"/>
        <v>0</v>
      </c>
    </row>
    <row r="170" spans="1:8">
      <c r="A170" s="2">
        <v>165</v>
      </c>
      <c r="B170" s="13" t="s">
        <v>130</v>
      </c>
      <c r="C170" s="7">
        <f t="shared" si="8"/>
        <v>1</v>
      </c>
      <c r="D170" s="14">
        <v>1</v>
      </c>
      <c r="E170" s="14">
        <v>0</v>
      </c>
      <c r="F170" s="8">
        <f t="shared" si="6"/>
        <v>0</v>
      </c>
      <c r="G170" s="14">
        <v>0</v>
      </c>
      <c r="H170" s="8">
        <f t="shared" si="7"/>
        <v>0</v>
      </c>
    </row>
    <row r="171" spans="1:8">
      <c r="A171" s="2">
        <v>166</v>
      </c>
      <c r="B171" s="13" t="s">
        <v>131</v>
      </c>
      <c r="C171" s="7">
        <f t="shared" si="8"/>
        <v>35</v>
      </c>
      <c r="D171" s="14">
        <v>27</v>
      </c>
      <c r="E171" s="14">
        <v>6</v>
      </c>
      <c r="F171" s="8">
        <f t="shared" si="6"/>
        <v>0.17142857142857143</v>
      </c>
      <c r="G171" s="14">
        <v>2</v>
      </c>
      <c r="H171" s="8">
        <f t="shared" si="7"/>
        <v>5.7142857142857141E-2</v>
      </c>
    </row>
    <row r="172" spans="1:8">
      <c r="A172" s="2">
        <v>167</v>
      </c>
      <c r="B172" s="13" t="s">
        <v>131</v>
      </c>
      <c r="C172" s="7">
        <f t="shared" si="8"/>
        <v>1</v>
      </c>
      <c r="D172" s="14">
        <v>1</v>
      </c>
      <c r="E172" s="14">
        <v>0</v>
      </c>
      <c r="F172" s="8">
        <f t="shared" si="6"/>
        <v>0</v>
      </c>
      <c r="G172" s="14">
        <v>0</v>
      </c>
      <c r="H172" s="8">
        <f t="shared" si="7"/>
        <v>0</v>
      </c>
    </row>
    <row r="173" spans="1:8">
      <c r="A173" s="2">
        <v>168</v>
      </c>
      <c r="B173" s="13" t="s">
        <v>242</v>
      </c>
      <c r="C173" s="7">
        <f t="shared" si="8"/>
        <v>4</v>
      </c>
      <c r="D173" s="14">
        <v>2</v>
      </c>
      <c r="E173" s="14">
        <v>1</v>
      </c>
      <c r="F173" s="8">
        <f t="shared" si="6"/>
        <v>0.25</v>
      </c>
      <c r="G173" s="14">
        <v>1</v>
      </c>
      <c r="H173" s="8">
        <f t="shared" si="7"/>
        <v>0.25</v>
      </c>
    </row>
    <row r="174" spans="1:8">
      <c r="A174" s="2">
        <v>169</v>
      </c>
      <c r="B174" s="13" t="s">
        <v>132</v>
      </c>
      <c r="C174" s="7">
        <f t="shared" si="8"/>
        <v>5</v>
      </c>
      <c r="D174" s="14">
        <v>4</v>
      </c>
      <c r="E174" s="14">
        <v>0</v>
      </c>
      <c r="F174" s="8">
        <f t="shared" si="6"/>
        <v>0</v>
      </c>
      <c r="G174" s="14">
        <v>1</v>
      </c>
      <c r="H174" s="8">
        <f t="shared" si="7"/>
        <v>0.2</v>
      </c>
    </row>
    <row r="175" spans="1:8">
      <c r="A175" s="2">
        <v>170</v>
      </c>
      <c r="B175" s="13" t="s">
        <v>133</v>
      </c>
      <c r="C175" s="7">
        <f t="shared" si="8"/>
        <v>2</v>
      </c>
      <c r="D175" s="14">
        <v>1</v>
      </c>
      <c r="E175" s="14">
        <v>1</v>
      </c>
      <c r="F175" s="8">
        <f t="shared" si="6"/>
        <v>0.5</v>
      </c>
      <c r="G175" s="14">
        <v>0</v>
      </c>
      <c r="H175" s="8">
        <f t="shared" si="7"/>
        <v>0</v>
      </c>
    </row>
    <row r="176" spans="1:8">
      <c r="A176" s="2">
        <v>171</v>
      </c>
      <c r="B176" s="13" t="s">
        <v>134</v>
      </c>
      <c r="C176" s="7">
        <f t="shared" si="8"/>
        <v>18</v>
      </c>
      <c r="D176" s="14">
        <v>14</v>
      </c>
      <c r="E176" s="14">
        <v>3</v>
      </c>
      <c r="F176" s="8">
        <f t="shared" si="6"/>
        <v>0.16666666666666666</v>
      </c>
      <c r="G176" s="14">
        <v>1</v>
      </c>
      <c r="H176" s="8">
        <f t="shared" si="7"/>
        <v>5.5555555555555552E-2</v>
      </c>
    </row>
    <row r="177" spans="1:8">
      <c r="A177" s="2">
        <v>172</v>
      </c>
      <c r="B177" s="13" t="s">
        <v>244</v>
      </c>
      <c r="C177" s="7">
        <f t="shared" si="8"/>
        <v>6</v>
      </c>
      <c r="D177" s="14">
        <v>5</v>
      </c>
      <c r="E177" s="14">
        <v>1</v>
      </c>
      <c r="F177" s="8">
        <f t="shared" si="6"/>
        <v>0.16666666666666666</v>
      </c>
      <c r="G177" s="14">
        <v>0</v>
      </c>
      <c r="H177" s="8">
        <f t="shared" si="7"/>
        <v>0</v>
      </c>
    </row>
    <row r="178" spans="1:8">
      <c r="A178" s="2">
        <v>173</v>
      </c>
      <c r="B178" s="13" t="s">
        <v>244</v>
      </c>
      <c r="C178" s="7">
        <f t="shared" si="8"/>
        <v>2</v>
      </c>
      <c r="D178" s="14">
        <v>2</v>
      </c>
      <c r="E178" s="14">
        <v>0</v>
      </c>
      <c r="F178" s="8">
        <f t="shared" si="6"/>
        <v>0</v>
      </c>
      <c r="G178" s="14">
        <v>0</v>
      </c>
      <c r="H178" s="8">
        <f t="shared" si="7"/>
        <v>0</v>
      </c>
    </row>
    <row r="179" spans="1:8">
      <c r="A179" s="2">
        <v>174</v>
      </c>
      <c r="B179" s="13" t="s">
        <v>135</v>
      </c>
      <c r="C179" s="7">
        <f t="shared" si="8"/>
        <v>7</v>
      </c>
      <c r="D179" s="14">
        <v>6</v>
      </c>
      <c r="E179" s="14">
        <v>1</v>
      </c>
      <c r="F179" s="8">
        <f t="shared" si="6"/>
        <v>0.14285714285714285</v>
      </c>
      <c r="G179" s="14">
        <v>0</v>
      </c>
      <c r="H179" s="8">
        <f t="shared" si="7"/>
        <v>0</v>
      </c>
    </row>
    <row r="180" spans="1:8">
      <c r="A180" s="2">
        <v>175</v>
      </c>
      <c r="B180" s="13" t="s">
        <v>285</v>
      </c>
      <c r="C180" s="7">
        <f t="shared" si="8"/>
        <v>1</v>
      </c>
      <c r="D180" s="14">
        <v>1</v>
      </c>
      <c r="E180" s="14">
        <v>0</v>
      </c>
      <c r="F180" s="8">
        <f t="shared" si="6"/>
        <v>0</v>
      </c>
      <c r="G180" s="14">
        <v>0</v>
      </c>
      <c r="H180" s="8">
        <f t="shared" si="7"/>
        <v>0</v>
      </c>
    </row>
    <row r="181" spans="1:8">
      <c r="A181" s="2">
        <v>176</v>
      </c>
      <c r="B181" s="13" t="s">
        <v>136</v>
      </c>
      <c r="C181" s="7">
        <f t="shared" si="8"/>
        <v>6</v>
      </c>
      <c r="D181" s="14">
        <v>6</v>
      </c>
      <c r="E181" s="14">
        <v>0</v>
      </c>
      <c r="F181" s="8">
        <f t="shared" si="6"/>
        <v>0</v>
      </c>
      <c r="G181" s="14">
        <v>0</v>
      </c>
      <c r="H181" s="8">
        <f t="shared" si="7"/>
        <v>0</v>
      </c>
    </row>
    <row r="182" spans="1:8">
      <c r="A182" s="2">
        <v>177</v>
      </c>
      <c r="B182" s="13" t="s">
        <v>137</v>
      </c>
      <c r="C182" s="7">
        <f t="shared" si="8"/>
        <v>14</v>
      </c>
      <c r="D182" s="14">
        <v>13</v>
      </c>
      <c r="E182" s="14">
        <v>1</v>
      </c>
      <c r="F182" s="8">
        <f t="shared" si="6"/>
        <v>7.1428571428571425E-2</v>
      </c>
      <c r="G182" s="14">
        <v>0</v>
      </c>
      <c r="H182" s="8">
        <f t="shared" si="7"/>
        <v>0</v>
      </c>
    </row>
    <row r="183" spans="1:8">
      <c r="A183" s="2">
        <v>178</v>
      </c>
      <c r="B183" s="13" t="s">
        <v>138</v>
      </c>
      <c r="C183" s="7">
        <f t="shared" si="8"/>
        <v>5</v>
      </c>
      <c r="D183" s="14">
        <v>3</v>
      </c>
      <c r="E183" s="14">
        <v>2</v>
      </c>
      <c r="F183" s="8">
        <f t="shared" si="6"/>
        <v>0.4</v>
      </c>
      <c r="G183" s="14">
        <v>0</v>
      </c>
      <c r="H183" s="8">
        <f t="shared" si="7"/>
        <v>0</v>
      </c>
    </row>
    <row r="184" spans="1:8">
      <c r="A184" s="2">
        <v>179</v>
      </c>
      <c r="B184" s="13" t="s">
        <v>139</v>
      </c>
      <c r="C184" s="7">
        <f t="shared" si="8"/>
        <v>1</v>
      </c>
      <c r="D184" s="14">
        <v>0</v>
      </c>
      <c r="E184" s="14">
        <v>0</v>
      </c>
      <c r="F184" s="8">
        <f t="shared" si="6"/>
        <v>0</v>
      </c>
      <c r="G184" s="14">
        <v>1</v>
      </c>
      <c r="H184" s="8">
        <f t="shared" si="7"/>
        <v>1</v>
      </c>
    </row>
    <row r="185" spans="1:8">
      <c r="A185" s="2">
        <v>180</v>
      </c>
      <c r="B185" s="13" t="s">
        <v>140</v>
      </c>
      <c r="C185" s="7">
        <f t="shared" si="8"/>
        <v>11</v>
      </c>
      <c r="D185" s="14">
        <v>8</v>
      </c>
      <c r="E185" s="14">
        <v>3</v>
      </c>
      <c r="F185" s="8">
        <f t="shared" si="6"/>
        <v>0.27272727272727271</v>
      </c>
      <c r="G185" s="14">
        <v>0</v>
      </c>
      <c r="H185" s="8">
        <f t="shared" si="7"/>
        <v>0</v>
      </c>
    </row>
    <row r="186" spans="1:8">
      <c r="A186" s="2">
        <v>181</v>
      </c>
      <c r="B186" s="13" t="s">
        <v>245</v>
      </c>
      <c r="C186" s="7">
        <f t="shared" si="8"/>
        <v>4</v>
      </c>
      <c r="D186" s="14">
        <v>1</v>
      </c>
      <c r="E186" s="14">
        <v>0</v>
      </c>
      <c r="F186" s="8">
        <f t="shared" si="6"/>
        <v>0</v>
      </c>
      <c r="G186" s="14">
        <v>3</v>
      </c>
      <c r="H186" s="8">
        <f t="shared" si="7"/>
        <v>0.75</v>
      </c>
    </row>
    <row r="187" spans="1:8">
      <c r="A187" s="2">
        <v>182</v>
      </c>
      <c r="B187" s="13" t="s">
        <v>286</v>
      </c>
      <c r="C187" s="7">
        <f t="shared" si="8"/>
        <v>1</v>
      </c>
      <c r="D187" s="14">
        <v>1</v>
      </c>
      <c r="E187" s="14">
        <v>0</v>
      </c>
      <c r="F187" s="8">
        <f t="shared" si="6"/>
        <v>0</v>
      </c>
      <c r="G187" s="14">
        <v>0</v>
      </c>
      <c r="H187" s="8">
        <f t="shared" si="7"/>
        <v>0</v>
      </c>
    </row>
    <row r="188" spans="1:8">
      <c r="A188" s="2">
        <v>183</v>
      </c>
      <c r="B188" s="13" t="s">
        <v>141</v>
      </c>
      <c r="C188" s="7">
        <f t="shared" si="8"/>
        <v>26</v>
      </c>
      <c r="D188" s="14">
        <v>25</v>
      </c>
      <c r="E188" s="14">
        <v>1</v>
      </c>
      <c r="F188" s="8">
        <f t="shared" si="6"/>
        <v>3.8461538461538464E-2</v>
      </c>
      <c r="G188" s="14">
        <v>0</v>
      </c>
      <c r="H188" s="8">
        <f t="shared" si="7"/>
        <v>0</v>
      </c>
    </row>
    <row r="189" spans="1:8">
      <c r="A189" s="2">
        <v>184</v>
      </c>
      <c r="B189" s="13" t="s">
        <v>142</v>
      </c>
      <c r="C189" s="7">
        <f t="shared" si="8"/>
        <v>57</v>
      </c>
      <c r="D189" s="14">
        <v>49</v>
      </c>
      <c r="E189" s="14">
        <v>6</v>
      </c>
      <c r="F189" s="8">
        <f t="shared" si="6"/>
        <v>0.10526315789473684</v>
      </c>
      <c r="G189" s="14">
        <v>2</v>
      </c>
      <c r="H189" s="8">
        <f t="shared" si="7"/>
        <v>3.5087719298245612E-2</v>
      </c>
    </row>
    <row r="190" spans="1:8">
      <c r="A190" s="2">
        <v>185</v>
      </c>
      <c r="B190" s="13" t="s">
        <v>143</v>
      </c>
      <c r="C190" s="7">
        <f t="shared" si="8"/>
        <v>40</v>
      </c>
      <c r="D190" s="14">
        <v>34</v>
      </c>
      <c r="E190" s="14">
        <v>4</v>
      </c>
      <c r="F190" s="8">
        <f t="shared" si="6"/>
        <v>0.1</v>
      </c>
      <c r="G190" s="14">
        <v>2</v>
      </c>
      <c r="H190" s="8">
        <f t="shared" si="7"/>
        <v>0.05</v>
      </c>
    </row>
    <row r="191" spans="1:8">
      <c r="A191" s="2">
        <v>186</v>
      </c>
      <c r="B191" s="13" t="s">
        <v>145</v>
      </c>
      <c r="C191" s="7">
        <f t="shared" si="8"/>
        <v>40</v>
      </c>
      <c r="D191" s="14">
        <v>38</v>
      </c>
      <c r="E191" s="14">
        <v>2</v>
      </c>
      <c r="F191" s="8">
        <f t="shared" si="6"/>
        <v>0.05</v>
      </c>
      <c r="G191" s="14">
        <v>0</v>
      </c>
      <c r="H191" s="8">
        <f t="shared" si="7"/>
        <v>0</v>
      </c>
    </row>
    <row r="192" spans="1:8">
      <c r="A192" s="2">
        <v>187</v>
      </c>
      <c r="B192" s="13" t="s">
        <v>146</v>
      </c>
      <c r="C192" s="7">
        <f t="shared" si="8"/>
        <v>51</v>
      </c>
      <c r="D192" s="14">
        <v>40</v>
      </c>
      <c r="E192" s="14">
        <v>7</v>
      </c>
      <c r="F192" s="8">
        <f t="shared" si="6"/>
        <v>0.13725490196078433</v>
      </c>
      <c r="G192" s="14">
        <v>4</v>
      </c>
      <c r="H192" s="8">
        <f t="shared" si="7"/>
        <v>7.8431372549019607E-2</v>
      </c>
    </row>
    <row r="193" spans="1:8">
      <c r="A193" s="2">
        <v>188</v>
      </c>
      <c r="B193" s="13" t="s">
        <v>147</v>
      </c>
      <c r="C193" s="7">
        <f t="shared" si="8"/>
        <v>40</v>
      </c>
      <c r="D193" s="14">
        <v>36</v>
      </c>
      <c r="E193" s="14">
        <v>1</v>
      </c>
      <c r="F193" s="8">
        <f t="shared" si="6"/>
        <v>2.5000000000000001E-2</v>
      </c>
      <c r="G193" s="14">
        <v>3</v>
      </c>
      <c r="H193" s="8">
        <f t="shared" si="7"/>
        <v>7.4999999999999997E-2</v>
      </c>
    </row>
    <row r="194" spans="1:8">
      <c r="A194" s="2">
        <v>189</v>
      </c>
      <c r="B194" s="13" t="s">
        <v>148</v>
      </c>
      <c r="C194" s="7">
        <f t="shared" si="8"/>
        <v>8</v>
      </c>
      <c r="D194" s="14">
        <v>4</v>
      </c>
      <c r="E194" s="14">
        <v>2</v>
      </c>
      <c r="F194" s="8">
        <f t="shared" si="6"/>
        <v>0.25</v>
      </c>
      <c r="G194" s="14">
        <v>2</v>
      </c>
      <c r="H194" s="8">
        <f t="shared" si="7"/>
        <v>0.25</v>
      </c>
    </row>
    <row r="195" spans="1:8">
      <c r="A195" s="2">
        <v>190</v>
      </c>
      <c r="B195" s="13" t="s">
        <v>149</v>
      </c>
      <c r="C195" s="7">
        <f t="shared" si="8"/>
        <v>38</v>
      </c>
      <c r="D195" s="14">
        <v>32</v>
      </c>
      <c r="E195" s="14">
        <v>4</v>
      </c>
      <c r="F195" s="8">
        <f t="shared" si="6"/>
        <v>0.10526315789473684</v>
      </c>
      <c r="G195" s="14">
        <v>2</v>
      </c>
      <c r="H195" s="8">
        <f t="shared" si="7"/>
        <v>5.2631578947368418E-2</v>
      </c>
    </row>
    <row r="196" spans="1:8">
      <c r="A196" s="2">
        <v>191</v>
      </c>
      <c r="B196" s="13" t="s">
        <v>287</v>
      </c>
      <c r="C196" s="7">
        <f t="shared" si="8"/>
        <v>18</v>
      </c>
      <c r="D196" s="14">
        <v>0</v>
      </c>
      <c r="E196" s="14">
        <v>18</v>
      </c>
      <c r="F196" s="8">
        <f t="shared" si="6"/>
        <v>1</v>
      </c>
      <c r="G196" s="14">
        <v>0</v>
      </c>
      <c r="H196" s="8">
        <f t="shared" si="7"/>
        <v>0</v>
      </c>
    </row>
    <row r="197" spans="1:8">
      <c r="A197" s="2">
        <v>192</v>
      </c>
      <c r="B197" s="13" t="s">
        <v>150</v>
      </c>
      <c r="C197" s="7">
        <f t="shared" si="8"/>
        <v>15</v>
      </c>
      <c r="D197" s="14">
        <v>14</v>
      </c>
      <c r="E197" s="14">
        <v>1</v>
      </c>
      <c r="F197" s="8">
        <f t="shared" si="6"/>
        <v>6.6666666666666666E-2</v>
      </c>
      <c r="G197" s="14">
        <v>0</v>
      </c>
      <c r="H197" s="8">
        <f t="shared" si="7"/>
        <v>0</v>
      </c>
    </row>
    <row r="198" spans="1:8">
      <c r="A198" s="2">
        <v>193</v>
      </c>
      <c r="B198" s="13" t="s">
        <v>151</v>
      </c>
      <c r="C198" s="7">
        <f t="shared" si="8"/>
        <v>1</v>
      </c>
      <c r="D198" s="14">
        <v>1</v>
      </c>
      <c r="E198" s="14">
        <v>0</v>
      </c>
      <c r="F198" s="8">
        <f t="shared" si="6"/>
        <v>0</v>
      </c>
      <c r="G198" s="14">
        <v>0</v>
      </c>
      <c r="H198" s="8">
        <f t="shared" si="7"/>
        <v>0</v>
      </c>
    </row>
    <row r="199" spans="1:8">
      <c r="A199" s="2">
        <v>194</v>
      </c>
      <c r="B199" s="13" t="s">
        <v>247</v>
      </c>
      <c r="C199" s="7">
        <f t="shared" si="8"/>
        <v>2</v>
      </c>
      <c r="D199" s="14">
        <v>2</v>
      </c>
      <c r="E199" s="14">
        <v>0</v>
      </c>
      <c r="F199" s="8">
        <f t="shared" ref="F199:F254" si="9">E199/C199</f>
        <v>0</v>
      </c>
      <c r="G199" s="14">
        <v>0</v>
      </c>
      <c r="H199" s="8">
        <f t="shared" ref="H199:H254" si="10">G199/C199</f>
        <v>0</v>
      </c>
    </row>
    <row r="200" spans="1:8">
      <c r="A200" s="2">
        <v>195</v>
      </c>
      <c r="B200" s="13" t="s">
        <v>288</v>
      </c>
      <c r="C200" s="7">
        <f t="shared" ref="C200:C254" si="11">D200+E200+G200</f>
        <v>7</v>
      </c>
      <c r="D200" s="14">
        <v>6</v>
      </c>
      <c r="E200" s="14">
        <v>1</v>
      </c>
      <c r="F200" s="8">
        <f t="shared" si="9"/>
        <v>0.14285714285714285</v>
      </c>
      <c r="G200" s="14">
        <v>0</v>
      </c>
      <c r="H200" s="8">
        <f t="shared" si="10"/>
        <v>0</v>
      </c>
    </row>
    <row r="201" spans="1:8">
      <c r="A201" s="2">
        <v>196</v>
      </c>
      <c r="B201" s="13" t="s">
        <v>152</v>
      </c>
      <c r="C201" s="7">
        <f t="shared" si="11"/>
        <v>4</v>
      </c>
      <c r="D201" s="14">
        <v>3</v>
      </c>
      <c r="E201" s="14">
        <v>0</v>
      </c>
      <c r="F201" s="8">
        <f t="shared" si="9"/>
        <v>0</v>
      </c>
      <c r="G201" s="14">
        <v>1</v>
      </c>
      <c r="H201" s="8">
        <f t="shared" si="10"/>
        <v>0.25</v>
      </c>
    </row>
    <row r="202" spans="1:8">
      <c r="A202" s="2">
        <v>197</v>
      </c>
      <c r="B202" s="13" t="s">
        <v>248</v>
      </c>
      <c r="C202" s="7">
        <f t="shared" si="11"/>
        <v>26</v>
      </c>
      <c r="D202" s="14">
        <v>24</v>
      </c>
      <c r="E202" s="14">
        <v>2</v>
      </c>
      <c r="F202" s="8">
        <f t="shared" si="9"/>
        <v>7.6923076923076927E-2</v>
      </c>
      <c r="G202" s="14">
        <v>0</v>
      </c>
      <c r="H202" s="8">
        <f t="shared" si="10"/>
        <v>0</v>
      </c>
    </row>
    <row r="203" spans="1:8">
      <c r="A203" s="2">
        <v>198</v>
      </c>
      <c r="B203" s="13" t="s">
        <v>153</v>
      </c>
      <c r="C203" s="7">
        <f t="shared" si="11"/>
        <v>44</v>
      </c>
      <c r="D203" s="14">
        <v>36</v>
      </c>
      <c r="E203" s="14">
        <v>4</v>
      </c>
      <c r="F203" s="8">
        <f t="shared" si="9"/>
        <v>9.0909090909090912E-2</v>
      </c>
      <c r="G203" s="14">
        <v>4</v>
      </c>
      <c r="H203" s="8">
        <f t="shared" si="10"/>
        <v>9.0909090909090912E-2</v>
      </c>
    </row>
    <row r="204" spans="1:8">
      <c r="A204" s="2">
        <v>199</v>
      </c>
      <c r="B204" s="13" t="s">
        <v>154</v>
      </c>
      <c r="C204" s="7">
        <f t="shared" si="11"/>
        <v>14</v>
      </c>
      <c r="D204" s="14">
        <v>12</v>
      </c>
      <c r="E204" s="14">
        <v>1</v>
      </c>
      <c r="F204" s="8">
        <f t="shared" si="9"/>
        <v>7.1428571428571425E-2</v>
      </c>
      <c r="G204" s="14">
        <v>1</v>
      </c>
      <c r="H204" s="8">
        <f t="shared" si="10"/>
        <v>7.1428571428571425E-2</v>
      </c>
    </row>
    <row r="205" spans="1:8">
      <c r="A205" s="2">
        <v>200</v>
      </c>
      <c r="B205" s="13" t="s">
        <v>155</v>
      </c>
      <c r="C205" s="7">
        <f t="shared" si="11"/>
        <v>1</v>
      </c>
      <c r="D205" s="14">
        <v>0</v>
      </c>
      <c r="E205" s="14">
        <v>0</v>
      </c>
      <c r="F205" s="8">
        <f t="shared" si="9"/>
        <v>0</v>
      </c>
      <c r="G205" s="14">
        <v>1</v>
      </c>
      <c r="H205" s="8">
        <f t="shared" si="10"/>
        <v>1</v>
      </c>
    </row>
    <row r="206" spans="1:8">
      <c r="A206" s="2">
        <v>201</v>
      </c>
      <c r="B206" s="13" t="s">
        <v>156</v>
      </c>
      <c r="C206" s="7">
        <f t="shared" si="11"/>
        <v>7</v>
      </c>
      <c r="D206" s="14">
        <v>7</v>
      </c>
      <c r="E206" s="14">
        <v>0</v>
      </c>
      <c r="F206" s="8">
        <f t="shared" si="9"/>
        <v>0</v>
      </c>
      <c r="G206" s="14">
        <v>0</v>
      </c>
      <c r="H206" s="8">
        <f t="shared" si="10"/>
        <v>0</v>
      </c>
    </row>
    <row r="207" spans="1:8">
      <c r="A207" s="2">
        <v>202</v>
      </c>
      <c r="B207" s="13" t="s">
        <v>157</v>
      </c>
      <c r="C207" s="7">
        <f t="shared" si="11"/>
        <v>10</v>
      </c>
      <c r="D207" s="14">
        <v>9</v>
      </c>
      <c r="E207" s="14">
        <v>1</v>
      </c>
      <c r="F207" s="8">
        <f t="shared" si="9"/>
        <v>0.1</v>
      </c>
      <c r="G207" s="14">
        <v>0</v>
      </c>
      <c r="H207" s="8">
        <f t="shared" si="10"/>
        <v>0</v>
      </c>
    </row>
    <row r="208" spans="1:8">
      <c r="A208" s="2">
        <v>203</v>
      </c>
      <c r="B208" s="13" t="s">
        <v>158</v>
      </c>
      <c r="C208" s="7">
        <f t="shared" si="11"/>
        <v>23</v>
      </c>
      <c r="D208" s="14">
        <v>19</v>
      </c>
      <c r="E208" s="14">
        <v>3</v>
      </c>
      <c r="F208" s="8">
        <f t="shared" si="9"/>
        <v>0.13043478260869565</v>
      </c>
      <c r="G208" s="14">
        <v>1</v>
      </c>
      <c r="H208" s="8">
        <f t="shared" si="10"/>
        <v>4.3478260869565216E-2</v>
      </c>
    </row>
    <row r="209" spans="1:8">
      <c r="A209" s="2">
        <v>204</v>
      </c>
      <c r="B209" s="13" t="s">
        <v>159</v>
      </c>
      <c r="C209" s="7">
        <f t="shared" si="11"/>
        <v>1</v>
      </c>
      <c r="D209" s="14">
        <v>1</v>
      </c>
      <c r="E209" s="14">
        <v>0</v>
      </c>
      <c r="F209" s="8">
        <f t="shared" si="9"/>
        <v>0</v>
      </c>
      <c r="G209" s="14">
        <v>0</v>
      </c>
      <c r="H209" s="8">
        <f t="shared" si="10"/>
        <v>0</v>
      </c>
    </row>
    <row r="210" spans="1:8">
      <c r="A210" s="2">
        <v>205</v>
      </c>
      <c r="B210" s="13" t="s">
        <v>159</v>
      </c>
      <c r="C210" s="7">
        <f t="shared" si="11"/>
        <v>56</v>
      </c>
      <c r="D210" s="14">
        <v>50</v>
      </c>
      <c r="E210" s="14">
        <v>4</v>
      </c>
      <c r="F210" s="8">
        <f t="shared" si="9"/>
        <v>7.1428571428571425E-2</v>
      </c>
      <c r="G210" s="14">
        <v>2</v>
      </c>
      <c r="H210" s="8">
        <f t="shared" si="10"/>
        <v>3.5714285714285712E-2</v>
      </c>
    </row>
    <row r="211" spans="1:8">
      <c r="A211" s="2">
        <v>206</v>
      </c>
      <c r="B211" s="13" t="s">
        <v>250</v>
      </c>
      <c r="C211" s="7">
        <f t="shared" si="11"/>
        <v>2</v>
      </c>
      <c r="D211" s="14">
        <v>2</v>
      </c>
      <c r="E211" s="14">
        <v>0</v>
      </c>
      <c r="F211" s="8">
        <f t="shared" si="9"/>
        <v>0</v>
      </c>
      <c r="G211" s="14">
        <v>0</v>
      </c>
      <c r="H211" s="8">
        <f t="shared" si="10"/>
        <v>0</v>
      </c>
    </row>
    <row r="212" spans="1:8">
      <c r="A212" s="2">
        <v>207</v>
      </c>
      <c r="B212" s="13" t="s">
        <v>289</v>
      </c>
      <c r="C212" s="7">
        <f t="shared" si="11"/>
        <v>2</v>
      </c>
      <c r="D212" s="14">
        <v>1</v>
      </c>
      <c r="E212" s="14">
        <v>1</v>
      </c>
      <c r="F212" s="8">
        <f t="shared" si="9"/>
        <v>0.5</v>
      </c>
      <c r="G212" s="14">
        <v>0</v>
      </c>
      <c r="H212" s="8">
        <f t="shared" si="10"/>
        <v>0</v>
      </c>
    </row>
    <row r="213" spans="1:8">
      <c r="A213" s="2">
        <v>208</v>
      </c>
      <c r="B213" s="13" t="s">
        <v>160</v>
      </c>
      <c r="C213" s="7">
        <f t="shared" si="11"/>
        <v>21</v>
      </c>
      <c r="D213" s="14">
        <v>20</v>
      </c>
      <c r="E213" s="14">
        <v>1</v>
      </c>
      <c r="F213" s="8">
        <f t="shared" si="9"/>
        <v>4.7619047619047616E-2</v>
      </c>
      <c r="G213" s="14">
        <v>0</v>
      </c>
      <c r="H213" s="8">
        <f t="shared" si="10"/>
        <v>0</v>
      </c>
    </row>
    <row r="214" spans="1:8">
      <c r="A214" s="2">
        <v>209</v>
      </c>
      <c r="B214" s="13" t="s">
        <v>161</v>
      </c>
      <c r="C214" s="7">
        <f t="shared" si="11"/>
        <v>29</v>
      </c>
      <c r="D214" s="14">
        <v>23</v>
      </c>
      <c r="E214" s="14">
        <v>5</v>
      </c>
      <c r="F214" s="8">
        <f t="shared" si="9"/>
        <v>0.17241379310344829</v>
      </c>
      <c r="G214" s="14">
        <v>1</v>
      </c>
      <c r="H214" s="8">
        <f t="shared" si="10"/>
        <v>3.4482758620689655E-2</v>
      </c>
    </row>
    <row r="215" spans="1:8">
      <c r="A215" s="2">
        <v>210</v>
      </c>
      <c r="B215" s="13" t="s">
        <v>162</v>
      </c>
      <c r="C215" s="7">
        <f t="shared" si="11"/>
        <v>10</v>
      </c>
      <c r="D215" s="14">
        <v>8</v>
      </c>
      <c r="E215" s="14">
        <v>2</v>
      </c>
      <c r="F215" s="8">
        <f t="shared" si="9"/>
        <v>0.2</v>
      </c>
      <c r="G215" s="14">
        <v>0</v>
      </c>
      <c r="H215" s="8">
        <f t="shared" si="10"/>
        <v>0</v>
      </c>
    </row>
    <row r="216" spans="1:8">
      <c r="A216" s="2">
        <v>211</v>
      </c>
      <c r="B216" s="13" t="s">
        <v>163</v>
      </c>
      <c r="C216" s="7">
        <f t="shared" si="11"/>
        <v>3</v>
      </c>
      <c r="D216" s="14">
        <v>1</v>
      </c>
      <c r="E216" s="14">
        <v>2</v>
      </c>
      <c r="F216" s="8">
        <f t="shared" si="9"/>
        <v>0.66666666666666663</v>
      </c>
      <c r="G216" s="14">
        <v>0</v>
      </c>
      <c r="H216" s="8">
        <f t="shared" si="10"/>
        <v>0</v>
      </c>
    </row>
    <row r="217" spans="1:8">
      <c r="A217" s="2">
        <v>212</v>
      </c>
      <c r="B217" s="13" t="s">
        <v>164</v>
      </c>
      <c r="C217" s="7">
        <f t="shared" si="11"/>
        <v>6</v>
      </c>
      <c r="D217" s="14">
        <v>5</v>
      </c>
      <c r="E217" s="14">
        <v>1</v>
      </c>
      <c r="F217" s="8">
        <f t="shared" si="9"/>
        <v>0.16666666666666666</v>
      </c>
      <c r="G217" s="14">
        <v>0</v>
      </c>
      <c r="H217" s="8">
        <f t="shared" si="10"/>
        <v>0</v>
      </c>
    </row>
    <row r="218" spans="1:8">
      <c r="A218" s="2">
        <v>213</v>
      </c>
      <c r="B218" s="13" t="s">
        <v>165</v>
      </c>
      <c r="C218" s="7">
        <f t="shared" si="11"/>
        <v>19</v>
      </c>
      <c r="D218" s="14">
        <v>19</v>
      </c>
      <c r="E218" s="14">
        <v>0</v>
      </c>
      <c r="F218" s="8">
        <f t="shared" si="9"/>
        <v>0</v>
      </c>
      <c r="G218" s="14">
        <v>0</v>
      </c>
      <c r="H218" s="8">
        <f t="shared" si="10"/>
        <v>0</v>
      </c>
    </row>
    <row r="219" spans="1:8">
      <c r="A219" s="2">
        <v>214</v>
      </c>
      <c r="B219" s="13" t="s">
        <v>290</v>
      </c>
      <c r="C219" s="7">
        <f t="shared" si="11"/>
        <v>1</v>
      </c>
      <c r="D219" s="14">
        <v>1</v>
      </c>
      <c r="E219" s="14">
        <v>0</v>
      </c>
      <c r="F219" s="8">
        <f t="shared" si="9"/>
        <v>0</v>
      </c>
      <c r="G219" s="14">
        <v>0</v>
      </c>
      <c r="H219" s="8">
        <f t="shared" si="10"/>
        <v>0</v>
      </c>
    </row>
    <row r="220" spans="1:8">
      <c r="A220" s="2">
        <v>215</v>
      </c>
      <c r="B220" s="13" t="s">
        <v>166</v>
      </c>
      <c r="C220" s="7">
        <f t="shared" si="11"/>
        <v>11</v>
      </c>
      <c r="D220" s="14">
        <v>10</v>
      </c>
      <c r="E220" s="14">
        <v>0</v>
      </c>
      <c r="F220" s="8">
        <f t="shared" si="9"/>
        <v>0</v>
      </c>
      <c r="G220" s="14">
        <v>1</v>
      </c>
      <c r="H220" s="8">
        <f t="shared" si="10"/>
        <v>9.0909090909090912E-2</v>
      </c>
    </row>
    <row r="221" spans="1:8">
      <c r="A221" s="2">
        <v>216</v>
      </c>
      <c r="B221" s="13" t="s">
        <v>167</v>
      </c>
      <c r="C221" s="7">
        <f t="shared" si="11"/>
        <v>1</v>
      </c>
      <c r="D221" s="14">
        <v>1</v>
      </c>
      <c r="E221" s="14">
        <v>0</v>
      </c>
      <c r="F221" s="8">
        <f t="shared" si="9"/>
        <v>0</v>
      </c>
      <c r="G221" s="14">
        <v>0</v>
      </c>
      <c r="H221" s="8">
        <f t="shared" si="10"/>
        <v>0</v>
      </c>
    </row>
    <row r="222" spans="1:8">
      <c r="A222" s="2">
        <v>217</v>
      </c>
      <c r="B222" s="13" t="s">
        <v>168</v>
      </c>
      <c r="C222" s="7">
        <f t="shared" si="11"/>
        <v>22</v>
      </c>
      <c r="D222" s="14">
        <v>17</v>
      </c>
      <c r="E222" s="14">
        <v>4</v>
      </c>
      <c r="F222" s="8">
        <f t="shared" si="9"/>
        <v>0.18181818181818182</v>
      </c>
      <c r="G222" s="14">
        <v>1</v>
      </c>
      <c r="H222" s="8">
        <f t="shared" si="10"/>
        <v>4.5454545454545456E-2</v>
      </c>
    </row>
    <row r="223" spans="1:8">
      <c r="A223" s="2">
        <v>218</v>
      </c>
      <c r="B223" s="13" t="s">
        <v>253</v>
      </c>
      <c r="C223" s="7">
        <f t="shared" si="11"/>
        <v>14</v>
      </c>
      <c r="D223" s="14">
        <v>14</v>
      </c>
      <c r="E223" s="14">
        <v>0</v>
      </c>
      <c r="F223" s="8">
        <f t="shared" si="9"/>
        <v>0</v>
      </c>
      <c r="G223" s="14">
        <v>0</v>
      </c>
      <c r="H223" s="8">
        <f t="shared" si="10"/>
        <v>0</v>
      </c>
    </row>
    <row r="224" spans="1:8">
      <c r="A224" s="2">
        <v>219</v>
      </c>
      <c r="B224" s="13" t="s">
        <v>169</v>
      </c>
      <c r="C224" s="7">
        <f t="shared" si="11"/>
        <v>3</v>
      </c>
      <c r="D224" s="14">
        <v>3</v>
      </c>
      <c r="E224" s="14">
        <v>0</v>
      </c>
      <c r="F224" s="8">
        <f t="shared" si="9"/>
        <v>0</v>
      </c>
      <c r="G224" s="14">
        <v>0</v>
      </c>
      <c r="H224" s="8">
        <f t="shared" si="10"/>
        <v>0</v>
      </c>
    </row>
    <row r="225" spans="1:8">
      <c r="A225" s="2">
        <v>220</v>
      </c>
      <c r="B225" s="13" t="s">
        <v>170</v>
      </c>
      <c r="C225" s="7">
        <f t="shared" si="11"/>
        <v>209</v>
      </c>
      <c r="D225" s="14">
        <v>174</v>
      </c>
      <c r="E225" s="14">
        <v>28</v>
      </c>
      <c r="F225" s="8">
        <f t="shared" si="9"/>
        <v>0.13397129186602871</v>
      </c>
      <c r="G225" s="14">
        <v>7</v>
      </c>
      <c r="H225" s="8">
        <f t="shared" si="10"/>
        <v>3.3492822966507178E-2</v>
      </c>
    </row>
    <row r="226" spans="1:8">
      <c r="A226" s="2">
        <v>221</v>
      </c>
      <c r="B226" s="13" t="s">
        <v>171</v>
      </c>
      <c r="C226" s="7">
        <f t="shared" si="11"/>
        <v>22</v>
      </c>
      <c r="D226" s="14">
        <v>22</v>
      </c>
      <c r="E226" s="14">
        <v>0</v>
      </c>
      <c r="F226" s="8">
        <f t="shared" si="9"/>
        <v>0</v>
      </c>
      <c r="G226" s="14">
        <v>0</v>
      </c>
      <c r="H226" s="8">
        <f t="shared" si="10"/>
        <v>0</v>
      </c>
    </row>
    <row r="227" spans="1:8">
      <c r="A227" s="2">
        <v>222</v>
      </c>
      <c r="B227" s="13" t="s">
        <v>291</v>
      </c>
      <c r="C227" s="7">
        <f t="shared" si="11"/>
        <v>5</v>
      </c>
      <c r="D227" s="14">
        <v>0</v>
      </c>
      <c r="E227" s="14">
        <v>0</v>
      </c>
      <c r="F227" s="8">
        <f t="shared" si="9"/>
        <v>0</v>
      </c>
      <c r="G227" s="14">
        <v>5</v>
      </c>
      <c r="H227" s="8">
        <f t="shared" si="10"/>
        <v>1</v>
      </c>
    </row>
    <row r="228" spans="1:8">
      <c r="A228" s="2">
        <v>223</v>
      </c>
      <c r="B228" s="13" t="s">
        <v>172</v>
      </c>
      <c r="C228" s="7">
        <f t="shared" si="11"/>
        <v>33</v>
      </c>
      <c r="D228" s="14">
        <v>30</v>
      </c>
      <c r="E228" s="14">
        <v>3</v>
      </c>
      <c r="F228" s="8">
        <f t="shared" si="9"/>
        <v>9.0909090909090912E-2</v>
      </c>
      <c r="G228" s="14">
        <v>0</v>
      </c>
      <c r="H228" s="8">
        <f t="shared" si="10"/>
        <v>0</v>
      </c>
    </row>
    <row r="229" spans="1:8">
      <c r="A229" s="2">
        <v>224</v>
      </c>
      <c r="B229" s="13" t="s">
        <v>292</v>
      </c>
      <c r="C229" s="7">
        <f t="shared" si="11"/>
        <v>2</v>
      </c>
      <c r="D229" s="14">
        <v>2</v>
      </c>
      <c r="E229" s="14">
        <v>0</v>
      </c>
      <c r="F229" s="8">
        <f t="shared" si="9"/>
        <v>0</v>
      </c>
      <c r="G229" s="14">
        <v>0</v>
      </c>
      <c r="H229" s="8">
        <f t="shared" si="10"/>
        <v>0</v>
      </c>
    </row>
    <row r="230" spans="1:8">
      <c r="A230" s="2">
        <v>225</v>
      </c>
      <c r="B230" s="13" t="s">
        <v>293</v>
      </c>
      <c r="C230" s="7">
        <f t="shared" si="11"/>
        <v>8</v>
      </c>
      <c r="D230" s="14">
        <v>2</v>
      </c>
      <c r="E230" s="14">
        <v>1</v>
      </c>
      <c r="F230" s="8">
        <f t="shared" si="9"/>
        <v>0.125</v>
      </c>
      <c r="G230" s="14">
        <v>5</v>
      </c>
      <c r="H230" s="8">
        <f t="shared" si="10"/>
        <v>0.625</v>
      </c>
    </row>
    <row r="231" spans="1:8">
      <c r="A231" s="2">
        <v>226</v>
      </c>
      <c r="B231" s="13" t="s">
        <v>173</v>
      </c>
      <c r="C231" s="7">
        <f t="shared" si="11"/>
        <v>30</v>
      </c>
      <c r="D231" s="14">
        <v>19</v>
      </c>
      <c r="E231" s="14">
        <v>2</v>
      </c>
      <c r="F231" s="8">
        <f t="shared" si="9"/>
        <v>6.6666666666666666E-2</v>
      </c>
      <c r="G231" s="14">
        <v>9</v>
      </c>
      <c r="H231" s="8">
        <f t="shared" si="10"/>
        <v>0.3</v>
      </c>
    </row>
    <row r="232" spans="1:8">
      <c r="A232" s="2">
        <v>227</v>
      </c>
      <c r="B232" s="13" t="s">
        <v>174</v>
      </c>
      <c r="C232" s="7">
        <f t="shared" si="11"/>
        <v>32</v>
      </c>
      <c r="D232" s="14">
        <v>27</v>
      </c>
      <c r="E232" s="14">
        <v>2</v>
      </c>
      <c r="F232" s="8">
        <f t="shared" si="9"/>
        <v>6.25E-2</v>
      </c>
      <c r="G232" s="14">
        <v>3</v>
      </c>
      <c r="H232" s="8">
        <f t="shared" si="10"/>
        <v>9.375E-2</v>
      </c>
    </row>
    <row r="233" spans="1:8">
      <c r="A233" s="2">
        <v>228</v>
      </c>
      <c r="B233" s="13" t="s">
        <v>175</v>
      </c>
      <c r="C233" s="7">
        <f t="shared" si="11"/>
        <v>29</v>
      </c>
      <c r="D233" s="14">
        <v>25</v>
      </c>
      <c r="E233" s="14">
        <v>3</v>
      </c>
      <c r="F233" s="8">
        <f t="shared" si="9"/>
        <v>0.10344827586206896</v>
      </c>
      <c r="G233" s="14">
        <v>1</v>
      </c>
      <c r="H233" s="8">
        <f t="shared" si="10"/>
        <v>3.4482758620689655E-2</v>
      </c>
    </row>
    <row r="234" spans="1:8">
      <c r="A234" s="2">
        <v>229</v>
      </c>
      <c r="B234" s="13" t="s">
        <v>294</v>
      </c>
      <c r="C234" s="7">
        <f t="shared" si="11"/>
        <v>1</v>
      </c>
      <c r="D234" s="14">
        <v>1</v>
      </c>
      <c r="E234" s="14">
        <v>0</v>
      </c>
      <c r="F234" s="8">
        <f t="shared" si="9"/>
        <v>0</v>
      </c>
      <c r="G234" s="14">
        <v>0</v>
      </c>
      <c r="H234" s="8">
        <f t="shared" si="10"/>
        <v>0</v>
      </c>
    </row>
    <row r="235" spans="1:8">
      <c r="A235" s="2">
        <v>230</v>
      </c>
      <c r="B235" s="13" t="s">
        <v>295</v>
      </c>
      <c r="C235" s="7">
        <f t="shared" si="11"/>
        <v>3</v>
      </c>
      <c r="D235" s="14">
        <v>3</v>
      </c>
      <c r="E235" s="14">
        <v>0</v>
      </c>
      <c r="F235" s="8">
        <f t="shared" si="9"/>
        <v>0</v>
      </c>
      <c r="G235" s="14">
        <v>0</v>
      </c>
      <c r="H235" s="8">
        <f t="shared" si="10"/>
        <v>0</v>
      </c>
    </row>
    <row r="236" spans="1:8">
      <c r="A236" s="2">
        <v>231</v>
      </c>
      <c r="B236" s="13" t="s">
        <v>257</v>
      </c>
      <c r="C236" s="7">
        <f t="shared" si="11"/>
        <v>1</v>
      </c>
      <c r="D236" s="14">
        <v>0</v>
      </c>
      <c r="E236" s="14">
        <v>0</v>
      </c>
      <c r="F236" s="8">
        <f t="shared" si="9"/>
        <v>0</v>
      </c>
      <c r="G236" s="14">
        <v>1</v>
      </c>
      <c r="H236" s="8">
        <f t="shared" si="10"/>
        <v>1</v>
      </c>
    </row>
    <row r="237" spans="1:8">
      <c r="A237" s="2">
        <v>232</v>
      </c>
      <c r="B237" s="13" t="s">
        <v>176</v>
      </c>
      <c r="C237" s="7">
        <f t="shared" si="11"/>
        <v>8</v>
      </c>
      <c r="D237" s="14">
        <v>6</v>
      </c>
      <c r="E237" s="14">
        <v>2</v>
      </c>
      <c r="F237" s="8">
        <f t="shared" si="9"/>
        <v>0.25</v>
      </c>
      <c r="G237" s="14">
        <v>0</v>
      </c>
      <c r="H237" s="8">
        <f t="shared" si="10"/>
        <v>0</v>
      </c>
    </row>
    <row r="238" spans="1:8">
      <c r="A238" s="2">
        <v>233</v>
      </c>
      <c r="B238" s="13" t="s">
        <v>177</v>
      </c>
      <c r="C238" s="7">
        <f t="shared" si="11"/>
        <v>72</v>
      </c>
      <c r="D238" s="14">
        <v>48</v>
      </c>
      <c r="E238" s="14">
        <v>19</v>
      </c>
      <c r="F238" s="8">
        <f t="shared" si="9"/>
        <v>0.2638888888888889</v>
      </c>
      <c r="G238" s="14">
        <v>5</v>
      </c>
      <c r="H238" s="8">
        <f t="shared" si="10"/>
        <v>6.9444444444444448E-2</v>
      </c>
    </row>
    <row r="239" spans="1:8">
      <c r="A239" s="2">
        <v>234</v>
      </c>
      <c r="B239" s="13" t="s">
        <v>178</v>
      </c>
      <c r="C239" s="7">
        <f t="shared" si="11"/>
        <v>58</v>
      </c>
      <c r="D239" s="14">
        <v>36</v>
      </c>
      <c r="E239" s="14">
        <v>15</v>
      </c>
      <c r="F239" s="8">
        <f t="shared" si="9"/>
        <v>0.25862068965517243</v>
      </c>
      <c r="G239" s="14">
        <v>7</v>
      </c>
      <c r="H239" s="8">
        <f t="shared" si="10"/>
        <v>0.1206896551724138</v>
      </c>
    </row>
    <row r="240" spans="1:8">
      <c r="A240" s="2">
        <v>235</v>
      </c>
      <c r="B240" s="13" t="s">
        <v>179</v>
      </c>
      <c r="C240" s="7">
        <f t="shared" si="11"/>
        <v>1</v>
      </c>
      <c r="D240" s="14">
        <v>0</v>
      </c>
      <c r="E240" s="14">
        <v>0</v>
      </c>
      <c r="F240" s="8">
        <f t="shared" si="9"/>
        <v>0</v>
      </c>
      <c r="G240" s="14">
        <v>1</v>
      </c>
      <c r="H240" s="8">
        <f t="shared" si="10"/>
        <v>1</v>
      </c>
    </row>
    <row r="241" spans="1:8">
      <c r="A241" s="2">
        <v>236</v>
      </c>
      <c r="B241" s="13" t="s">
        <v>180</v>
      </c>
      <c r="C241" s="7">
        <f t="shared" si="11"/>
        <v>7</v>
      </c>
      <c r="D241" s="14">
        <v>6</v>
      </c>
      <c r="E241" s="14">
        <v>1</v>
      </c>
      <c r="F241" s="8">
        <f t="shared" si="9"/>
        <v>0.14285714285714285</v>
      </c>
      <c r="G241" s="14">
        <v>0</v>
      </c>
      <c r="H241" s="8">
        <f t="shared" si="10"/>
        <v>0</v>
      </c>
    </row>
    <row r="242" spans="1:8">
      <c r="A242" s="2">
        <v>237</v>
      </c>
      <c r="B242" s="13" t="s">
        <v>182</v>
      </c>
      <c r="C242" s="7">
        <f t="shared" si="11"/>
        <v>10</v>
      </c>
      <c r="D242" s="14">
        <v>9</v>
      </c>
      <c r="E242" s="14">
        <v>1</v>
      </c>
      <c r="F242" s="8">
        <f t="shared" si="9"/>
        <v>0.1</v>
      </c>
      <c r="G242" s="14">
        <v>0</v>
      </c>
      <c r="H242" s="8">
        <f t="shared" si="10"/>
        <v>0</v>
      </c>
    </row>
    <row r="243" spans="1:8">
      <c r="A243" s="2">
        <v>238</v>
      </c>
      <c r="B243" s="13" t="s">
        <v>184</v>
      </c>
      <c r="C243" s="7">
        <f t="shared" si="11"/>
        <v>3</v>
      </c>
      <c r="D243" s="14">
        <v>1</v>
      </c>
      <c r="E243" s="14">
        <v>0</v>
      </c>
      <c r="F243" s="8">
        <f t="shared" si="9"/>
        <v>0</v>
      </c>
      <c r="G243" s="14">
        <v>2</v>
      </c>
      <c r="H243" s="8">
        <f t="shared" si="10"/>
        <v>0.66666666666666663</v>
      </c>
    </row>
    <row r="244" spans="1:8">
      <c r="A244" s="2">
        <v>239</v>
      </c>
      <c r="B244" s="13" t="s">
        <v>185</v>
      </c>
      <c r="C244" s="7">
        <f t="shared" si="11"/>
        <v>17</v>
      </c>
      <c r="D244" s="14">
        <v>13</v>
      </c>
      <c r="E244" s="14">
        <v>4</v>
      </c>
      <c r="F244" s="8">
        <f t="shared" si="9"/>
        <v>0.23529411764705882</v>
      </c>
      <c r="G244" s="14">
        <v>0</v>
      </c>
      <c r="H244" s="8">
        <f t="shared" si="10"/>
        <v>0</v>
      </c>
    </row>
    <row r="245" spans="1:8">
      <c r="A245" s="2">
        <v>240</v>
      </c>
      <c r="B245" s="13" t="s">
        <v>185</v>
      </c>
      <c r="C245" s="7">
        <f t="shared" si="11"/>
        <v>1</v>
      </c>
      <c r="D245" s="14">
        <v>1</v>
      </c>
      <c r="E245" s="14">
        <v>0</v>
      </c>
      <c r="F245" s="8">
        <f t="shared" si="9"/>
        <v>0</v>
      </c>
      <c r="G245" s="14">
        <v>0</v>
      </c>
      <c r="H245" s="8">
        <f t="shared" si="10"/>
        <v>0</v>
      </c>
    </row>
    <row r="246" spans="1:8">
      <c r="A246" s="2">
        <v>241</v>
      </c>
      <c r="B246" s="13" t="s">
        <v>296</v>
      </c>
      <c r="C246" s="7">
        <f t="shared" si="11"/>
        <v>1</v>
      </c>
      <c r="D246" s="14">
        <v>1</v>
      </c>
      <c r="E246" s="14">
        <v>0</v>
      </c>
      <c r="F246" s="8">
        <f t="shared" si="9"/>
        <v>0</v>
      </c>
      <c r="G246" s="14">
        <v>0</v>
      </c>
      <c r="H246" s="8">
        <f t="shared" si="10"/>
        <v>0</v>
      </c>
    </row>
    <row r="247" spans="1:8">
      <c r="A247" s="2">
        <v>242</v>
      </c>
      <c r="B247" s="13" t="s">
        <v>259</v>
      </c>
      <c r="C247" s="7">
        <f t="shared" si="11"/>
        <v>10</v>
      </c>
      <c r="D247" s="14">
        <v>8</v>
      </c>
      <c r="E247" s="14">
        <v>2</v>
      </c>
      <c r="F247" s="8">
        <f t="shared" si="9"/>
        <v>0.2</v>
      </c>
      <c r="G247" s="14">
        <v>0</v>
      </c>
      <c r="H247" s="8">
        <f t="shared" si="10"/>
        <v>0</v>
      </c>
    </row>
    <row r="248" spans="1:8">
      <c r="A248" s="2">
        <v>243</v>
      </c>
      <c r="B248" s="13" t="s">
        <v>188</v>
      </c>
      <c r="C248" s="7">
        <f t="shared" si="11"/>
        <v>23</v>
      </c>
      <c r="D248" s="14">
        <v>23</v>
      </c>
      <c r="E248" s="14">
        <v>0</v>
      </c>
      <c r="F248" s="8">
        <f t="shared" si="9"/>
        <v>0</v>
      </c>
      <c r="G248" s="14">
        <v>0</v>
      </c>
      <c r="H248" s="8">
        <f t="shared" si="10"/>
        <v>0</v>
      </c>
    </row>
    <row r="249" spans="1:8">
      <c r="A249" s="2">
        <v>244</v>
      </c>
      <c r="B249" s="13" t="s">
        <v>261</v>
      </c>
      <c r="C249" s="7">
        <f t="shared" si="11"/>
        <v>20</v>
      </c>
      <c r="D249" s="14">
        <v>16</v>
      </c>
      <c r="E249" s="14">
        <v>4</v>
      </c>
      <c r="F249" s="8">
        <f t="shared" si="9"/>
        <v>0.2</v>
      </c>
      <c r="G249" s="14">
        <v>0</v>
      </c>
      <c r="H249" s="8">
        <f t="shared" si="10"/>
        <v>0</v>
      </c>
    </row>
    <row r="250" spans="1:8">
      <c r="A250" s="2">
        <v>245</v>
      </c>
      <c r="B250" s="13" t="s">
        <v>189</v>
      </c>
      <c r="C250" s="7">
        <f t="shared" si="11"/>
        <v>1</v>
      </c>
      <c r="D250" s="14">
        <v>0</v>
      </c>
      <c r="E250" s="14">
        <v>0</v>
      </c>
      <c r="F250" s="8">
        <f t="shared" si="9"/>
        <v>0</v>
      </c>
      <c r="G250" s="14">
        <v>1</v>
      </c>
      <c r="H250" s="8">
        <f t="shared" si="10"/>
        <v>1</v>
      </c>
    </row>
    <row r="251" spans="1:8">
      <c r="A251" s="2">
        <v>246</v>
      </c>
      <c r="B251" s="13" t="s">
        <v>190</v>
      </c>
      <c r="C251" s="7">
        <f t="shared" si="11"/>
        <v>94</v>
      </c>
      <c r="D251" s="14">
        <v>85</v>
      </c>
      <c r="E251" s="14">
        <v>4</v>
      </c>
      <c r="F251" s="8">
        <f t="shared" si="9"/>
        <v>4.2553191489361701E-2</v>
      </c>
      <c r="G251" s="14">
        <v>5</v>
      </c>
      <c r="H251" s="8">
        <f t="shared" si="10"/>
        <v>5.3191489361702128E-2</v>
      </c>
    </row>
    <row r="252" spans="1:8">
      <c r="A252" s="2">
        <v>247</v>
      </c>
      <c r="B252" s="13" t="s">
        <v>191</v>
      </c>
      <c r="C252" s="7">
        <f t="shared" si="11"/>
        <v>45</v>
      </c>
      <c r="D252" s="14">
        <v>39</v>
      </c>
      <c r="E252" s="14">
        <v>4</v>
      </c>
      <c r="F252" s="8">
        <f t="shared" si="9"/>
        <v>8.8888888888888892E-2</v>
      </c>
      <c r="G252" s="14">
        <v>2</v>
      </c>
      <c r="H252" s="8">
        <f t="shared" si="10"/>
        <v>4.4444444444444446E-2</v>
      </c>
    </row>
    <row r="253" spans="1:8">
      <c r="A253" s="2">
        <v>248</v>
      </c>
      <c r="B253" s="13" t="s">
        <v>192</v>
      </c>
      <c r="C253" s="7">
        <f t="shared" si="11"/>
        <v>27</v>
      </c>
      <c r="D253" s="14">
        <v>21</v>
      </c>
      <c r="E253" s="14">
        <v>2</v>
      </c>
      <c r="F253" s="8">
        <f t="shared" si="9"/>
        <v>7.407407407407407E-2</v>
      </c>
      <c r="G253" s="14">
        <v>4</v>
      </c>
      <c r="H253" s="8">
        <f t="shared" si="10"/>
        <v>0.14814814814814814</v>
      </c>
    </row>
    <row r="254" spans="1:8">
      <c r="A254" s="2">
        <v>249</v>
      </c>
      <c r="B254" s="13" t="s">
        <v>193</v>
      </c>
      <c r="C254" s="7">
        <f t="shared" si="11"/>
        <v>22</v>
      </c>
      <c r="D254" s="14">
        <v>14</v>
      </c>
      <c r="E254" s="14">
        <v>3</v>
      </c>
      <c r="F254" s="8">
        <f t="shared" si="9"/>
        <v>0.13636363636363635</v>
      </c>
      <c r="G254" s="14">
        <v>5</v>
      </c>
      <c r="H254" s="8">
        <f t="shared" si="10"/>
        <v>0.22727272727272727</v>
      </c>
    </row>
    <row r="255" spans="1:8">
      <c r="A255" s="2"/>
      <c r="B255" s="12" t="s">
        <v>200</v>
      </c>
      <c r="C255" s="10">
        <f t="shared" ref="C255" si="12">D255+E255+G255</f>
        <v>5965</v>
      </c>
      <c r="D255" s="10">
        <f>SUM(D6:D254)</f>
        <v>4859</v>
      </c>
      <c r="E255" s="10">
        <f>SUM(E6:E254)</f>
        <v>774</v>
      </c>
      <c r="F255" s="11">
        <f t="shared" ref="F255" si="13">E255/C255</f>
        <v>0.12975691533948031</v>
      </c>
      <c r="G255" s="10">
        <f>SUM(G6:G254)</f>
        <v>332</v>
      </c>
      <c r="H255" s="11">
        <f t="shared" ref="H255" si="14">G255/C255</f>
        <v>5.5658005029337806E-2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 2018</vt:lpstr>
      <vt:lpstr>2 кв.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Митина Елена Александровна</dc:creator>
  <cp:lastModifiedBy>Kuznetcovano</cp:lastModifiedBy>
  <dcterms:created xsi:type="dcterms:W3CDTF">2017-05-22T11:45:23Z</dcterms:created>
  <dcterms:modified xsi:type="dcterms:W3CDTF">2018-07-10T07:35:30Z</dcterms:modified>
</cp:coreProperties>
</file>